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 /><Relationship Id="rId2" Type="http://schemas.openxmlformats.org/package/2006/relationships/metadata/core-properties" Target="docProps/core.xml" /><Relationship Id="rId1" Type="http://schemas.openxmlformats.org/officeDocument/2006/relationships/officeDocument" Target="xl/workbook.xml" 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PC\Desktop\COMDICA\"/>
    </mc:Choice>
  </mc:AlternateContent>
  <xr:revisionPtr revIDLastSave="0" documentId="8_{8E2F4698-CF64-F449-8A4A-A4F35FBCD12B}" xr6:coauthVersionLast="47" xr6:coauthVersionMax="47" xr10:uidLastSave="{00000000-0000-0000-0000-000000000000}"/>
  <bookViews>
    <workbookView xWindow="-108" yWindow="-108" windowWidth="23256" windowHeight="12456" tabRatio="500" xr2:uid="{00000000-000D-0000-FFFF-FFFF00000000}"/>
  </bookViews>
  <sheets>
    <sheet name="PEF" sheetId="1" r:id="rId1"/>
    <sheet name="EQUIPE DE TRABALHO" sheetId="2" r:id="rId2"/>
    <sheet name="5. Parametro_Encargo" sheetId="3" state="hidden" r:id="rId3"/>
    <sheet name="Regime Atendimento" sheetId="4" state="hidden" r:id="rId4"/>
  </sheets>
  <definedNames>
    <definedName name="_xlnm.Print_Area" localSheetId="0">PEF!$A$1:$M$54</definedName>
    <definedName name="Dt_fim" localSheetId="1">#REF!</definedName>
    <definedName name="Dt_fim" localSheetId="0">#REF!</definedName>
    <definedName name="Dt_fim">#REF!</definedName>
    <definedName name="Dt_Ini" localSheetId="1">#REF!</definedName>
    <definedName name="Dt_Ini" localSheetId="0">#REF!</definedName>
    <definedName name="Dt_Ini">#REF!</definedName>
    <definedName name="FILTRO" localSheetId="1">#REF!</definedName>
    <definedName name="FILTRO" localSheetId="0">#REF!</definedName>
    <definedName name="FILTRO">#REF!</definedName>
    <definedName name="METAS" localSheetId="1">#REF!</definedName>
    <definedName name="METAS" localSheetId="0">#REF!</definedName>
    <definedName name="METAS">#REF!</definedName>
    <definedName name="MODALIDADE" localSheetId="1">#REF!</definedName>
    <definedName name="MODALIDADE" localSheetId="0">#REF!</definedName>
    <definedName name="MODALIDADE">#REF!</definedName>
    <definedName name="OSC" localSheetId="1">#REF!</definedName>
    <definedName name="OSC" localSheetId="0">#REF!</definedName>
    <definedName name="OSC">#REF!</definedName>
    <definedName name="RCT" localSheetId="1">#REF!</definedName>
    <definedName name="RCT" localSheetId="0">#REF!</definedName>
    <definedName name="RCT">#REF!</definedName>
    <definedName name="ROP" localSheetId="1">#REF!</definedName>
    <definedName name="ROP" localSheetId="0">#REF!</definedName>
    <definedName name="ROP">#REF!</definedName>
    <definedName name="VALOR" localSheetId="1">#REF!</definedName>
    <definedName name="VALOR" localSheetId="0">#REF!</definedName>
    <definedName name="VALOR">#REF!</definedName>
  </definedNames>
  <calcPr calcId="191028" iterateDelta="1E-4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E49" i="1" l="1"/>
  <c r="B23" i="3"/>
  <c r="B8" i="3"/>
  <c r="B12" i="3"/>
  <c r="B16" i="3"/>
  <c r="B15" i="3"/>
  <c r="O52" i="1"/>
  <c r="L49" i="1"/>
  <c r="K49" i="1"/>
  <c r="J49" i="1"/>
  <c r="I49" i="1"/>
  <c r="H49" i="1"/>
  <c r="G49" i="1"/>
  <c r="F49" i="1"/>
  <c r="D49" i="1"/>
  <c r="M48" i="1"/>
  <c r="M47" i="1"/>
  <c r="M46" i="1"/>
  <c r="M45" i="1"/>
  <c r="M44" i="1"/>
  <c r="L38" i="1"/>
  <c r="K38" i="1"/>
  <c r="J38" i="1"/>
  <c r="I38" i="1"/>
  <c r="H38" i="1"/>
  <c r="G38" i="1"/>
  <c r="F38" i="1"/>
  <c r="E38" i="1"/>
  <c r="D38" i="1"/>
  <c r="M37" i="1"/>
  <c r="M36" i="1"/>
  <c r="M35" i="1"/>
  <c r="M34" i="1"/>
  <c r="M33" i="1"/>
  <c r="M38" i="1"/>
  <c r="L30" i="1"/>
  <c r="K30" i="1"/>
  <c r="J30" i="1"/>
  <c r="I30" i="1"/>
  <c r="H30" i="1"/>
  <c r="G30" i="1"/>
  <c r="F30" i="1"/>
  <c r="E30" i="1"/>
  <c r="D30" i="1"/>
  <c r="M29" i="1"/>
  <c r="M26" i="1"/>
  <c r="M25" i="1"/>
  <c r="M24" i="1"/>
  <c r="M22" i="1"/>
  <c r="L20" i="1"/>
  <c r="K20" i="1"/>
  <c r="J20" i="1"/>
  <c r="I20" i="1"/>
  <c r="H20" i="1"/>
  <c r="G20" i="1"/>
  <c r="F20" i="1"/>
  <c r="E20" i="1"/>
  <c r="D20" i="1"/>
  <c r="M19" i="1"/>
  <c r="M18" i="1"/>
  <c r="M17" i="1"/>
  <c r="M16" i="1"/>
  <c r="M15" i="1"/>
  <c r="M14" i="1"/>
  <c r="M13" i="1"/>
  <c r="M12" i="1"/>
  <c r="M11" i="1"/>
  <c r="M20" i="1"/>
  <c r="M49" i="1"/>
  <c r="M30" i="1"/>
</calcChain>
</file>

<file path=xl/sharedStrings.xml><?xml version="1.0" encoding="utf-8"?>
<sst xmlns="http://schemas.openxmlformats.org/spreadsheetml/2006/main" count="182" uniqueCount="168">
  <si>
    <t>DETALHAMENTO DA APLICAÇÃO DOS RECURSOS FINANCEIROS</t>
  </si>
  <si>
    <t>Assinatura Dirigente/Responsável Legal</t>
  </si>
  <si>
    <t>NATUREZA DA DESPESA</t>
  </si>
  <si>
    <t>DETALHAMENTO</t>
  </si>
  <si>
    <t>TOTAL</t>
  </si>
  <si>
    <t>MAI</t>
  </si>
  <si>
    <t>JUN</t>
  </si>
  <si>
    <t>JUL</t>
  </si>
  <si>
    <t>AGO</t>
  </si>
  <si>
    <t>SET</t>
  </si>
  <si>
    <t>OUT</t>
  </si>
  <si>
    <t>NOV</t>
  </si>
  <si>
    <t>DEZ</t>
  </si>
  <si>
    <t>JAN</t>
  </si>
  <si>
    <r>
      <rPr>
        <b/>
        <sz val="10"/>
        <color rgb="FF000000"/>
        <rFont val="Calibri"/>
        <family val="2"/>
        <charset val="1"/>
      </rPr>
      <t>PAGAMENTO DE PESSOAL</t>
    </r>
    <r>
      <rPr>
        <sz val="8"/>
        <color rgb="FF000000"/>
        <rFont val="Calibri"/>
        <family val="2"/>
        <charset val="1"/>
      </rPr>
      <t xml:space="preserve"> </t>
    </r>
  </si>
  <si>
    <t xml:space="preserve"> </t>
  </si>
  <si>
    <t>Total do item Pagamento de Pessoal</t>
  </si>
  <si>
    <t>SERVIÇOS DE TERCEIROS</t>
  </si>
  <si>
    <t>Total do item Serviços de Terceiros</t>
  </si>
  <si>
    <t>MATERIAL DE CONSUMO</t>
  </si>
  <si>
    <t>Total do item Material de Consumo</t>
  </si>
  <si>
    <t>MATERIAL PERMANENTE</t>
  </si>
  <si>
    <t>Total do item Material Permanente</t>
  </si>
  <si>
    <t>TOTAL GERAL</t>
  </si>
  <si>
    <t>DESCRIÇÃO DA EQUIPE DE TRABALHO</t>
  </si>
  <si>
    <t>CARGO/FUNÇÃO</t>
  </si>
  <si>
    <t>Parâmetro de Encargos e Provisões como Referênca (CLT)</t>
  </si>
  <si>
    <t>Custo Total da Parceria mês</t>
  </si>
  <si>
    <t>Percentuais de encargo e provisão</t>
  </si>
  <si>
    <t>%</t>
  </si>
  <si>
    <t>GPS</t>
  </si>
  <si>
    <t>FGTS</t>
  </si>
  <si>
    <t>PIS</t>
  </si>
  <si>
    <t>Total Encargos - CLT</t>
  </si>
  <si>
    <t>Férias 1/3</t>
  </si>
  <si>
    <t>Décimo Terceiro Salário</t>
  </si>
  <si>
    <t>Incidência Enc. Mensais s/13º e 1/3 Férias: 8,00% sobre 11,11%</t>
  </si>
  <si>
    <t>13º salário e adicional de férias - CLT</t>
  </si>
  <si>
    <t>Afastamento maternidade- CLT</t>
  </si>
  <si>
    <t>Provisão para recisão- CLT</t>
  </si>
  <si>
    <t>Total de Provisões - CLT</t>
  </si>
  <si>
    <t>Total Provisões + Encargos</t>
  </si>
  <si>
    <t>Outros parâmetros</t>
  </si>
  <si>
    <t>R$</t>
  </si>
  <si>
    <t>Salário Mínimo Base - Insalubridade</t>
  </si>
  <si>
    <t>Valor da Passagem (Cálculo do VT)</t>
  </si>
  <si>
    <t>Numero de passagens por dia (ida e volta)</t>
  </si>
  <si>
    <t>Dias de Trabalho</t>
  </si>
  <si>
    <t>Total de Passagens mês</t>
  </si>
  <si>
    <t>Percentuais de encargo e provisão RPCI (não CLT)</t>
  </si>
  <si>
    <t>INSS</t>
  </si>
  <si>
    <t xml:space="preserve">REGIME DE ATENDIMENTO DA ORGANIZAÇÃO </t>
  </si>
  <si>
    <t>REGIÃO DO CONSELHO TUTELAR</t>
  </si>
  <si>
    <t>Região OP</t>
  </si>
  <si>
    <t>NOME</t>
  </si>
  <si>
    <t>Bairros:</t>
  </si>
  <si>
    <t>Bairro</t>
  </si>
  <si>
    <t>Abrigo de famílias</t>
  </si>
  <si>
    <t>Ilhas, Humaita/Navegantes</t>
  </si>
  <si>
    <t xml:space="preserve">Região 01 </t>
  </si>
  <si>
    <t>HUMAITÁ/NAVEGANTES</t>
  </si>
  <si>
    <t xml:space="preserve">Anchieta, Farrapos, Humaitá, Navegantes, São Geraldo </t>
  </si>
  <si>
    <t>Agronomia</t>
  </si>
  <si>
    <t>Acessuas Trabalho</t>
  </si>
  <si>
    <t>Sarandi/Norte</t>
  </si>
  <si>
    <t>Região 02</t>
  </si>
  <si>
    <t>NOROESTE</t>
  </si>
  <si>
    <t>Boa Vista - Cristo Redentor - Higienópolis - Jardim Itú - Jardim Lindóia - Jardim São Pedro - Passo Dareia - Santa Maria Goretti - São João - São Sebastião - Vila Floresta - Vila Ipiranga</t>
  </si>
  <si>
    <t>Anchieta</t>
  </si>
  <si>
    <t>Acolhimento Imigrantes</t>
  </si>
  <si>
    <t>Bom Jesus/Leste</t>
  </si>
  <si>
    <t>Região 03</t>
  </si>
  <si>
    <t>LESTE</t>
  </si>
  <si>
    <t>Bom Jesus - Chácara das Pedras - Jardim Carvalho - Jardim do Salso - Jardim Sabará - Morro Santana - Três Figueiras - Vila Jardim</t>
  </si>
  <si>
    <t>Arquipélago</t>
  </si>
  <si>
    <t>Albergue</t>
  </si>
  <si>
    <t>Partenon</t>
  </si>
  <si>
    <t>Região 04</t>
  </si>
  <si>
    <t>LOMBA DO PINHEIRO</t>
  </si>
  <si>
    <t>Agronomia - Lomba do Pinheiro</t>
  </si>
  <si>
    <t>Auxiliadora</t>
  </si>
  <si>
    <t>Casa Lar</t>
  </si>
  <si>
    <t>Glória/Cruzeiro/Cristal</t>
  </si>
  <si>
    <t>Região 05</t>
  </si>
  <si>
    <t>NORTE</t>
  </si>
  <si>
    <t>Sarandi</t>
  </si>
  <si>
    <t>Azenha</t>
  </si>
  <si>
    <t>Casa Lar para Idosos</t>
  </si>
  <si>
    <t>Centro Sul/Sul</t>
  </si>
  <si>
    <t>Região 06</t>
  </si>
  <si>
    <t>NORDESTE</t>
  </si>
  <si>
    <t>Mário Quintana</t>
  </si>
  <si>
    <t>Bela Vista</t>
  </si>
  <si>
    <t>Centro POP</t>
  </si>
  <si>
    <t>Restinga/Extremo-Sul</t>
  </si>
  <si>
    <t>Região 07</t>
  </si>
  <si>
    <t>PARTENON</t>
  </si>
  <si>
    <t>Cel. Aparício Borges - Partenon - Santo Antônio - São José - Vila João Pessoa</t>
  </si>
  <si>
    <t>Belém Novo</t>
  </si>
  <si>
    <t>Centro Dia Idoso</t>
  </si>
  <si>
    <t>Centro</t>
  </si>
  <si>
    <t>Região 08</t>
  </si>
  <si>
    <t>RESTINGA</t>
  </si>
  <si>
    <t>Restinga</t>
  </si>
  <si>
    <t>Belém Velho</t>
  </si>
  <si>
    <t>Família Acolhedora</t>
  </si>
  <si>
    <t>Lomba do Pinheiro/Agronomia</t>
  </si>
  <si>
    <t>Região 09</t>
  </si>
  <si>
    <t>GLÓRIA</t>
  </si>
  <si>
    <t>Belém Velho - Cascata - Glória</t>
  </si>
  <si>
    <t>Boa Vista</t>
  </si>
  <si>
    <t>PAEFI</t>
  </si>
  <si>
    <t>Nordeste/Eixo Baltazar</t>
  </si>
  <si>
    <t>Região 10</t>
  </si>
  <si>
    <t>CRUZEIRO</t>
  </si>
  <si>
    <t>Medianeira - Santa Tereza</t>
  </si>
  <si>
    <t>Bom Fim</t>
  </si>
  <si>
    <t>PAIF</t>
  </si>
  <si>
    <t>Região 11</t>
  </si>
  <si>
    <t>CRISTAL</t>
  </si>
  <si>
    <t>Cristal</t>
  </si>
  <si>
    <t>Bom Jesus</t>
  </si>
  <si>
    <t>República</t>
  </si>
  <si>
    <t>Região 12</t>
  </si>
  <si>
    <t>CENTRO-SUL</t>
  </si>
  <si>
    <t>Camaquã - Campo Novo - Cavalhada - Nonoai - Teresopólis - Vila Nova</t>
  </si>
  <si>
    <t>Camaquã</t>
  </si>
  <si>
    <t>República para Idosos</t>
  </si>
  <si>
    <t>Região 13</t>
  </si>
  <si>
    <t>EXTREMO SUL</t>
  </si>
  <si>
    <t>Belém Novo - Chapéu do Sol - Lageado - Lami - Ponta Grossa</t>
  </si>
  <si>
    <t>Campo Novo</t>
  </si>
  <si>
    <t>Residencial Inclusivo</t>
  </si>
  <si>
    <t>Região 14</t>
  </si>
  <si>
    <t>EIXO BALTAZAR</t>
  </si>
  <si>
    <t>Passo das Pedras - Rubem Berta</t>
  </si>
  <si>
    <t>Cascata</t>
  </si>
  <si>
    <t>SCFV - Adulto</t>
  </si>
  <si>
    <t>Região 15</t>
  </si>
  <si>
    <t>SUL</t>
  </si>
  <si>
    <t>Espírito Santo - Guarujá - Hípica - Ipanema - Pedra Redonda - Serraria - Tristeza - Vila Assunção - Vila Conceição</t>
  </si>
  <si>
    <t>Cavalhada</t>
  </si>
  <si>
    <t>SCFV - Idosos</t>
  </si>
  <si>
    <t>Região 16</t>
  </si>
  <si>
    <t>CENTRO</t>
  </si>
  <si>
    <t>Auxiliadora - Azenha - Bela Vista - Bom Fim - Centro Histórico - Cidade Baixa - Farroupilha - Floresta - Independência - Jardim Botânico - Menino Deus - Moinhos de Vento - Mont Serrat - Petrópolis - Praia de Belas - Rio Branco - Santa Cecília - Santana</t>
  </si>
  <si>
    <t>Cel. Aparí­cio Borges</t>
  </si>
  <si>
    <t>SCFV - Projovem</t>
  </si>
  <si>
    <t>Região 17</t>
  </si>
  <si>
    <t>ILHAS</t>
  </si>
  <si>
    <t>Arquipélago (Ilha das Flores, da Pintada, do Pavão e Ilha Grande dos Marinheiros)</t>
  </si>
  <si>
    <t>Centro Histórico</t>
  </si>
  <si>
    <t>SCFV 06 - 14 anos</t>
  </si>
  <si>
    <t>SCFV 15 - 17 anos - Trabalho Educativo</t>
  </si>
  <si>
    <t>SCFV Execução Compartilhada</t>
  </si>
  <si>
    <t>Serviço de Abordagem Social</t>
  </si>
  <si>
    <t>Serviço de Acolhimento Crianças e Adolescentes</t>
  </si>
  <si>
    <t>Serviço de Acolhimento para Adultos</t>
  </si>
  <si>
    <t>Serviço de Acolhimento para Idosos</t>
  </si>
  <si>
    <t>Serviço de Acolhimento para PCD</t>
  </si>
  <si>
    <t>Serviço de Habilitação e Reabilitação (PCD)</t>
  </si>
  <si>
    <t>Serviço de Atendimento Familiar</t>
  </si>
  <si>
    <t>VALOR TOTAL DO REPASSE:</t>
  </si>
  <si>
    <t>SALÁRIO LÍQUIDO</t>
  </si>
  <si>
    <t>SALÁRIO BRUTO</t>
  </si>
  <si>
    <t xml:space="preserve">CARGA HORÁRIA MENSAL </t>
  </si>
  <si>
    <t>DESCONTOS</t>
  </si>
  <si>
    <t xml:space="preserve">NOME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</si>
</sst>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164" formatCode="_-&quot;R$ &quot;* #,##0.00_-;&quot;-R$ &quot;* #,##0.00_-;_-&quot;R$ &quot;* \-??_-;_-@_-"/>
    <numFmt numFmtId="165" formatCode="_(&quot;R$ &quot;* #,##0.00_);_(&quot;R$ &quot;* \(#,##0.00\);_(&quot;R$ &quot;* \-??_);_(@_)"/>
    <numFmt numFmtId="166" formatCode="_(* #,##0.00_);_(* \(#,##0.00\);_(* \-??_);_(@_)"/>
    <numFmt numFmtId="167" formatCode="[$R$-416]\ #,##0.00;[Red]\-[$R$-416]\ #,##0.00"/>
    <numFmt numFmtId="168" formatCode="&quot;R$ &quot;#,##0.00;[Red]&quot;-R$ &quot;#,##0.00"/>
  </numFmts>
  <fonts count="19" x14ac:knownFonts="1">
    <font>
      <sz val="12"/>
      <color rgb="FF000000"/>
      <name val="Calibri"/>
      <charset val="1"/>
    </font>
    <font>
      <sz val="12"/>
      <color rgb="FF000000"/>
      <name val="Calibri"/>
      <family val="2"/>
      <charset val="1"/>
    </font>
    <font>
      <sz val="11"/>
      <color rgb="FF000000"/>
      <name val="Calibri"/>
      <family val="2"/>
      <charset val="1"/>
    </font>
    <font>
      <sz val="10"/>
      <color rgb="FF000000"/>
      <name val="Calibri"/>
      <family val="2"/>
      <charset val="1"/>
    </font>
    <font>
      <b/>
      <sz val="12"/>
      <color rgb="FFFFFFFF"/>
      <name val="Calibri"/>
      <family val="2"/>
      <charset val="1"/>
    </font>
    <font>
      <b/>
      <sz val="10"/>
      <color rgb="FF000000"/>
      <name val="Calibri"/>
      <family val="2"/>
      <charset val="1"/>
    </font>
    <font>
      <b/>
      <sz val="12"/>
      <color rgb="FF00B050"/>
      <name val="Calibri"/>
      <family val="2"/>
      <charset val="1"/>
    </font>
    <font>
      <b/>
      <sz val="11"/>
      <color rgb="FF000000"/>
      <name val="Calibri"/>
      <family val="2"/>
      <charset val="1"/>
    </font>
    <font>
      <b/>
      <sz val="12"/>
      <color rgb="FF000000"/>
      <name val="Calibri"/>
      <family val="2"/>
      <charset val="1"/>
    </font>
    <font>
      <b/>
      <sz val="14"/>
      <color rgb="FF00B050"/>
      <name val="Calibri"/>
      <family val="2"/>
      <charset val="1"/>
    </font>
    <font>
      <i/>
      <sz val="11"/>
      <color rgb="FF000000"/>
      <name val="Calibri"/>
      <family val="2"/>
      <charset val="1"/>
    </font>
    <font>
      <sz val="9"/>
      <color rgb="FF000000"/>
      <name val="Calibri"/>
      <family val="2"/>
      <charset val="1"/>
    </font>
    <font>
      <sz val="8"/>
      <color rgb="FF000000"/>
      <name val="Calibri"/>
      <family val="2"/>
      <charset val="1"/>
    </font>
    <font>
      <b/>
      <sz val="8"/>
      <color rgb="FF000000"/>
      <name val="Calibri"/>
      <family val="2"/>
      <charset val="1"/>
    </font>
    <font>
      <sz val="12"/>
      <color rgb="FFFFFFFF"/>
      <name val="Calibri"/>
      <family val="2"/>
      <charset val="1"/>
    </font>
    <font>
      <sz val="12"/>
      <name val="Calibri"/>
      <family val="2"/>
      <charset val="1"/>
    </font>
    <font>
      <sz val="10"/>
      <name val="Arial"/>
      <family val="2"/>
      <charset val="1"/>
    </font>
    <font>
      <b/>
      <sz val="12"/>
      <name val="Calibri"/>
      <family val="2"/>
      <charset val="1"/>
    </font>
    <font>
      <sz val="9"/>
      <color rgb="FF000000"/>
      <name val="Arial"/>
      <family val="2"/>
      <charset val="1"/>
    </font>
  </fonts>
  <fills count="14">
    <fill>
      <patternFill patternType="none"/>
    </fill>
    <fill>
      <patternFill patternType="gray125"/>
    </fill>
    <fill>
      <patternFill patternType="solid">
        <fgColor rgb="FFA6A6A6"/>
        <bgColor rgb="FF999999"/>
      </patternFill>
    </fill>
    <fill>
      <patternFill patternType="solid">
        <fgColor rgb="FFFFF2CC"/>
        <bgColor rgb="FFFFFFCC"/>
      </patternFill>
    </fill>
    <fill>
      <patternFill patternType="solid">
        <fgColor rgb="FFD0CECE"/>
        <bgColor rgb="FFC0C0C0"/>
      </patternFill>
    </fill>
    <fill>
      <patternFill patternType="solid">
        <fgColor rgb="FFFBE5D6"/>
        <bgColor rgb="FFFFF2CC"/>
      </patternFill>
    </fill>
    <fill>
      <patternFill patternType="solid">
        <fgColor rgb="FFFFE699"/>
        <bgColor rgb="FFFFF2CC"/>
      </patternFill>
    </fill>
    <fill>
      <patternFill patternType="solid">
        <fgColor rgb="FFC5E0B4"/>
        <bgColor rgb="FFD0CECE"/>
      </patternFill>
    </fill>
    <fill>
      <patternFill patternType="solid">
        <fgColor rgb="FFBDD7EE"/>
        <bgColor rgb="FFD0CECE"/>
      </patternFill>
    </fill>
    <fill>
      <patternFill patternType="solid">
        <fgColor rgb="FFC0C0C0"/>
        <bgColor rgb="FFD0CECE"/>
      </patternFill>
    </fill>
    <fill>
      <patternFill patternType="solid">
        <fgColor rgb="FF333333"/>
        <bgColor rgb="FF333300"/>
      </patternFill>
    </fill>
    <fill>
      <patternFill patternType="solid">
        <fgColor rgb="FF999999"/>
        <bgColor rgb="FFA6A6A6"/>
      </patternFill>
    </fill>
    <fill>
      <patternFill patternType="solid">
        <fgColor rgb="FFFFFFFF"/>
        <bgColor rgb="FFFFFFCC"/>
      </patternFill>
    </fill>
    <fill>
      <patternFill patternType="solid">
        <fgColor rgb="FFDAE3F3"/>
        <bgColor rgb="FFEDEDED"/>
      </patternFill>
    </fill>
  </fills>
  <borders count="9">
    <border>
      <left/>
      <right/>
      <top/>
      <bottom/>
      <diagonal/>
    </border>
    <border>
      <left/>
      <right/>
      <top style="thin">
        <color auto="1"/>
      </top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dotted">
        <color auto="1"/>
      </left>
      <right style="dotted">
        <color auto="1"/>
      </right>
      <top style="dotted">
        <color auto="1"/>
      </top>
      <bottom style="dotted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</borders>
  <cellStyleXfs count="7">
    <xf numFmtId="0" fontId="0" fillId="0" borderId="0"/>
    <xf numFmtId="164" fontId="1" fillId="0" borderId="0" applyBorder="0" applyProtection="0"/>
    <xf numFmtId="164" fontId="1" fillId="0" borderId="0" applyBorder="0" applyProtection="0"/>
    <xf numFmtId="165" fontId="1" fillId="0" borderId="0" applyBorder="0" applyProtection="0"/>
    <xf numFmtId="0" fontId="2" fillId="0" borderId="0"/>
    <xf numFmtId="0" fontId="1" fillId="0" borderId="0"/>
    <xf numFmtId="166" fontId="1" fillId="0" borderId="0" applyBorder="0" applyProtection="0"/>
  </cellStyleXfs>
  <cellXfs count="107">
    <xf numFmtId="0" fontId="0" fillId="0" borderId="0" xfId="0"/>
    <xf numFmtId="0" fontId="3" fillId="0" borderId="0" xfId="4" applyFont="1" applyAlignment="1">
      <alignment vertical="center"/>
    </xf>
    <xf numFmtId="0" fontId="3" fillId="0" borderId="1" xfId="4" applyFont="1" applyBorder="1" applyAlignment="1">
      <alignment vertical="center"/>
    </xf>
    <xf numFmtId="0" fontId="5" fillId="0" borderId="0" xfId="4" applyFont="1" applyAlignment="1">
      <alignment horizontal="left" vertical="center"/>
    </xf>
    <xf numFmtId="0" fontId="6" fillId="0" borderId="0" xfId="4" applyFont="1" applyAlignment="1">
      <alignment vertical="center"/>
    </xf>
    <xf numFmtId="0" fontId="3" fillId="0" borderId="0" xfId="4" applyFont="1" applyAlignment="1">
      <alignment horizontal="left" vertical="center"/>
    </xf>
    <xf numFmtId="0" fontId="7" fillId="0" borderId="0" xfId="4" applyFont="1" applyAlignment="1">
      <alignment horizontal="left" vertical="center"/>
    </xf>
    <xf numFmtId="164" fontId="8" fillId="3" borderId="0" xfId="1" applyFont="1" applyFill="1" applyBorder="1" applyAlignment="1" applyProtection="1">
      <alignment horizontal="left" vertical="center"/>
      <protection locked="0"/>
    </xf>
    <xf numFmtId="0" fontId="7" fillId="0" borderId="0" xfId="4" applyFont="1" applyAlignment="1">
      <alignment horizontal="right" vertical="center"/>
    </xf>
    <xf numFmtId="164" fontId="9" fillId="0" borderId="0" xfId="4" applyNumberFormat="1" applyFont="1" applyAlignment="1">
      <alignment vertical="center"/>
    </xf>
    <xf numFmtId="164" fontId="8" fillId="4" borderId="0" xfId="1" applyFont="1" applyFill="1" applyBorder="1" applyAlignment="1" applyProtection="1">
      <alignment horizontal="left" vertical="center"/>
      <protection locked="0"/>
    </xf>
    <xf numFmtId="0" fontId="5" fillId="0" borderId="2" xfId="4" applyFont="1" applyBorder="1" applyAlignment="1">
      <alignment horizontal="left" vertical="center"/>
    </xf>
    <xf numFmtId="0" fontId="5" fillId="0" borderId="3" xfId="4" applyFont="1" applyBorder="1" applyAlignment="1">
      <alignment horizontal="center" vertical="center" wrapText="1"/>
    </xf>
    <xf numFmtId="0" fontId="8" fillId="0" borderId="3" xfId="4" applyFont="1" applyBorder="1" applyAlignment="1">
      <alignment horizontal="center" vertical="center"/>
    </xf>
    <xf numFmtId="164" fontId="3" fillId="0" borderId="3" xfId="2" applyFont="1" applyBorder="1" applyAlignment="1" applyProtection="1">
      <alignment horizontal="center" vertical="center" wrapText="1"/>
      <protection locked="0"/>
    </xf>
    <xf numFmtId="164" fontId="3" fillId="0" borderId="3" xfId="2" applyFont="1" applyBorder="1" applyAlignment="1" applyProtection="1">
      <alignment horizontal="center" vertical="center" wrapText="1"/>
    </xf>
    <xf numFmtId="164" fontId="3" fillId="0" borderId="3" xfId="4" applyNumberFormat="1" applyFont="1" applyBorder="1" applyAlignment="1" applyProtection="1">
      <alignment vertical="center"/>
      <protection locked="0"/>
    </xf>
    <xf numFmtId="0" fontId="3" fillId="0" borderId="3" xfId="4" applyFont="1" applyBorder="1" applyAlignment="1" applyProtection="1">
      <alignment vertical="center"/>
      <protection locked="0"/>
    </xf>
    <xf numFmtId="164" fontId="5" fillId="5" borderId="3" xfId="2" applyFont="1" applyFill="1" applyBorder="1" applyAlignment="1" applyProtection="1">
      <alignment horizontal="center" vertical="center" wrapText="1"/>
    </xf>
    <xf numFmtId="0" fontId="5" fillId="0" borderId="0" xfId="4" applyFont="1" applyAlignment="1">
      <alignment horizontal="right" vertical="center" wrapText="1"/>
    </xf>
    <xf numFmtId="164" fontId="3" fillId="0" borderId="3" xfId="1" applyFont="1" applyBorder="1" applyAlignment="1" applyProtection="1">
      <alignment vertical="center" wrapText="1"/>
      <protection locked="0"/>
    </xf>
    <xf numFmtId="164" fontId="3" fillId="0" borderId="3" xfId="1" applyFont="1" applyBorder="1" applyAlignment="1" applyProtection="1">
      <alignment vertical="center"/>
    </xf>
    <xf numFmtId="164" fontId="1" fillId="0" borderId="3" xfId="1" applyBorder="1" applyProtection="1">
      <protection locked="0"/>
    </xf>
    <xf numFmtId="167" fontId="3" fillId="0" borderId="3" xfId="4" applyNumberFormat="1" applyFont="1" applyBorder="1" applyAlignment="1" applyProtection="1">
      <alignment vertical="center"/>
      <protection locked="0"/>
    </xf>
    <xf numFmtId="0" fontId="0" fillId="0" borderId="4" xfId="0" applyBorder="1"/>
    <xf numFmtId="0" fontId="0" fillId="0" borderId="3" xfId="0" applyBorder="1"/>
    <xf numFmtId="168" fontId="3" fillId="0" borderId="3" xfId="4" applyNumberFormat="1" applyFont="1" applyBorder="1" applyAlignment="1" applyProtection="1">
      <alignment vertical="center"/>
      <protection locked="0"/>
    </xf>
    <xf numFmtId="0" fontId="5" fillId="0" borderId="4" xfId="4" applyFont="1" applyBorder="1" applyAlignment="1" applyProtection="1">
      <alignment horizontal="left" vertical="center" wrapText="1"/>
      <protection locked="0"/>
    </xf>
    <xf numFmtId="0" fontId="5" fillId="0" borderId="0" xfId="4" applyFont="1" applyAlignment="1" applyProtection="1">
      <alignment horizontal="left" vertical="center" wrapText="1"/>
      <protection locked="0"/>
    </xf>
    <xf numFmtId="0" fontId="3" fillId="0" borderId="0" xfId="4" applyFont="1" applyAlignment="1" applyProtection="1">
      <alignment vertical="center"/>
      <protection locked="0"/>
    </xf>
    <xf numFmtId="164" fontId="5" fillId="6" borderId="3" xfId="2" applyFont="1" applyFill="1" applyBorder="1" applyAlignment="1" applyProtection="1">
      <alignment horizontal="center" vertical="center" wrapText="1"/>
    </xf>
    <xf numFmtId="0" fontId="5" fillId="0" borderId="5" xfId="4" applyFont="1" applyBorder="1" applyAlignment="1">
      <alignment horizontal="right" vertical="center" wrapText="1"/>
    </xf>
    <xf numFmtId="164" fontId="3" fillId="0" borderId="3" xfId="4" applyNumberFormat="1" applyFont="1" applyBorder="1" applyAlignment="1">
      <alignment vertical="center"/>
    </xf>
    <xf numFmtId="164" fontId="5" fillId="7" borderId="3" xfId="2" applyFont="1" applyFill="1" applyBorder="1" applyAlignment="1" applyProtection="1">
      <alignment horizontal="center" vertical="center" wrapText="1"/>
    </xf>
    <xf numFmtId="0" fontId="3" fillId="0" borderId="0" xfId="4" applyFont="1" applyAlignment="1">
      <alignment horizontal="center" vertical="center"/>
    </xf>
    <xf numFmtId="164" fontId="3" fillId="0" borderId="0" xfId="1" applyFont="1" applyBorder="1" applyAlignment="1" applyProtection="1">
      <alignment vertical="center"/>
    </xf>
    <xf numFmtId="164" fontId="5" fillId="8" borderId="3" xfId="2" applyFont="1" applyFill="1" applyBorder="1" applyAlignment="1" applyProtection="1">
      <alignment horizontal="center" vertical="center" wrapText="1"/>
    </xf>
    <xf numFmtId="164" fontId="7" fillId="0" borderId="3" xfId="2" applyFont="1" applyBorder="1" applyAlignment="1" applyProtection="1">
      <alignment horizontal="center" vertical="center" wrapText="1"/>
    </xf>
    <xf numFmtId="164" fontId="6" fillId="0" borderId="0" xfId="2" applyFont="1" applyBorder="1" applyAlignment="1" applyProtection="1">
      <alignment horizontal="center" vertical="center" wrapText="1"/>
    </xf>
    <xf numFmtId="0" fontId="2" fillId="0" borderId="0" xfId="4" applyAlignment="1">
      <alignment vertical="center"/>
    </xf>
    <xf numFmtId="0" fontId="12" fillId="0" borderId="0" xfId="4" applyFont="1" applyAlignment="1">
      <alignment vertical="center"/>
    </xf>
    <xf numFmtId="0" fontId="13" fillId="0" borderId="0" xfId="4" applyFont="1" applyAlignment="1">
      <alignment horizontal="right" vertical="center"/>
    </xf>
    <xf numFmtId="164" fontId="13" fillId="0" borderId="6" xfId="4" applyNumberFormat="1" applyFont="1" applyBorder="1" applyAlignment="1">
      <alignment vertical="center"/>
    </xf>
    <xf numFmtId="164" fontId="13" fillId="0" borderId="0" xfId="4" applyNumberFormat="1" applyFont="1" applyAlignment="1">
      <alignment vertical="center"/>
    </xf>
    <xf numFmtId="0" fontId="0" fillId="0" borderId="1" xfId="0" applyBorder="1" applyAlignment="1">
      <alignment vertical="center"/>
    </xf>
    <xf numFmtId="0" fontId="0" fillId="0" borderId="0" xfId="0" applyAlignment="1">
      <alignment vertical="center"/>
    </xf>
    <xf numFmtId="0" fontId="4" fillId="2" borderId="0" xfId="0" applyFont="1" applyFill="1" applyAlignment="1">
      <alignment horizontal="left" vertical="center"/>
    </xf>
    <xf numFmtId="0" fontId="5" fillId="0" borderId="3" xfId="0" applyFont="1" applyBorder="1" applyAlignment="1">
      <alignment horizontal="center" vertical="center"/>
    </xf>
    <xf numFmtId="0" fontId="5" fillId="0" borderId="3" xfId="0" applyFont="1" applyBorder="1" applyAlignment="1">
      <alignment horizontal="center" vertical="center" wrapText="1"/>
    </xf>
    <xf numFmtId="164" fontId="5" fillId="0" borderId="3" xfId="1" applyFont="1" applyBorder="1" applyAlignment="1" applyProtection="1">
      <alignment horizontal="center" vertical="center" wrapText="1"/>
    </xf>
    <xf numFmtId="0" fontId="3" fillId="0" borderId="3" xfId="0" applyFont="1" applyBorder="1" applyAlignment="1" applyProtection="1">
      <alignment horizontal="left" vertical="center"/>
      <protection locked="0"/>
    </xf>
    <xf numFmtId="0" fontId="3" fillId="0" borderId="3" xfId="0" applyFont="1" applyBorder="1" applyAlignment="1" applyProtection="1">
      <alignment horizontal="center" vertical="center"/>
      <protection locked="0"/>
    </xf>
    <xf numFmtId="164" fontId="3" fillId="0" borderId="3" xfId="1" applyFont="1" applyBorder="1" applyAlignment="1" applyProtection="1">
      <alignment vertical="center"/>
      <protection locked="0"/>
    </xf>
    <xf numFmtId="0" fontId="3" fillId="0" borderId="3" xfId="0" applyFont="1" applyBorder="1" applyAlignment="1" applyProtection="1">
      <alignment vertical="center"/>
      <protection locked="0"/>
    </xf>
    <xf numFmtId="0" fontId="0" fillId="0" borderId="0" xfId="0" applyAlignment="1">
      <alignment horizontal="center"/>
    </xf>
    <xf numFmtId="0" fontId="4" fillId="10" borderId="3" xfId="0" applyFont="1" applyFill="1" applyBorder="1" applyAlignment="1">
      <alignment horizontal="center"/>
    </xf>
    <xf numFmtId="0" fontId="14" fillId="11" borderId="3" xfId="0" applyFont="1" applyFill="1" applyBorder="1" applyAlignment="1">
      <alignment horizontal="center"/>
    </xf>
    <xf numFmtId="0" fontId="15" fillId="0" borderId="3" xfId="0" applyFont="1" applyBorder="1" applyAlignment="1">
      <alignment horizontal="left"/>
    </xf>
    <xf numFmtId="2" fontId="16" fillId="0" borderId="3" xfId="0" applyNumberFormat="1" applyFont="1" applyBorder="1" applyAlignment="1">
      <alignment horizontal="right"/>
    </xf>
    <xf numFmtId="0" fontId="15" fillId="0" borderId="3" xfId="0" applyFont="1" applyBorder="1"/>
    <xf numFmtId="2" fontId="16" fillId="0" borderId="3" xfId="0" applyNumberFormat="1" applyFont="1" applyBorder="1"/>
    <xf numFmtId="0" fontId="17" fillId="9" borderId="3" xfId="0" applyFont="1" applyFill="1" applyBorder="1"/>
    <xf numFmtId="2" fontId="0" fillId="9" borderId="3" xfId="0" applyNumberFormat="1" applyFill="1" applyBorder="1"/>
    <xf numFmtId="2" fontId="0" fillId="0" borderId="3" xfId="0" applyNumberFormat="1" applyBorder="1"/>
    <xf numFmtId="0" fontId="0" fillId="9" borderId="3" xfId="0" applyFill="1" applyBorder="1"/>
    <xf numFmtId="0" fontId="0" fillId="12" borderId="3" xfId="0" applyFill="1" applyBorder="1"/>
    <xf numFmtId="2" fontId="0" fillId="12" borderId="3" xfId="0" applyNumberFormat="1" applyFill="1" applyBorder="1"/>
    <xf numFmtId="0" fontId="14" fillId="10" borderId="3" xfId="0" applyFont="1" applyFill="1" applyBorder="1"/>
    <xf numFmtId="2" fontId="14" fillId="10" borderId="3" xfId="0" applyNumberFormat="1" applyFont="1" applyFill="1" applyBorder="1"/>
    <xf numFmtId="0" fontId="14" fillId="10" borderId="3" xfId="0" applyFont="1" applyFill="1" applyBorder="1" applyAlignment="1">
      <alignment horizontal="center"/>
    </xf>
    <xf numFmtId="0" fontId="0" fillId="11" borderId="3" xfId="0" applyFill="1" applyBorder="1"/>
    <xf numFmtId="0" fontId="0" fillId="11" borderId="3" xfId="0" applyFill="1" applyBorder="1" applyAlignment="1">
      <alignment horizontal="center"/>
    </xf>
    <xf numFmtId="0" fontId="0" fillId="0" borderId="0" xfId="0" applyAlignment="1">
      <alignment horizontal="center" vertical="center"/>
    </xf>
    <xf numFmtId="0" fontId="8" fillId="0" borderId="7" xfId="0" applyFont="1" applyBorder="1" applyAlignment="1">
      <alignment vertical="center" wrapText="1"/>
    </xf>
    <xf numFmtId="0" fontId="11" fillId="0" borderId="0" xfId="0" applyFont="1" applyAlignment="1">
      <alignment horizontal="left" vertical="top" wrapText="1"/>
    </xf>
    <xf numFmtId="0" fontId="7" fillId="13" borderId="3" xfId="0" applyFont="1" applyFill="1" applyBorder="1" applyAlignment="1">
      <alignment horizontal="center" vertical="center"/>
    </xf>
    <xf numFmtId="0" fontId="7" fillId="13" borderId="3" xfId="0" applyFont="1" applyFill="1" applyBorder="1" applyAlignment="1">
      <alignment vertical="center"/>
    </xf>
    <xf numFmtId="0" fontId="1" fillId="0" borderId="3" xfId="0" applyFont="1" applyBorder="1" applyAlignment="1">
      <alignment vertical="center"/>
    </xf>
    <xf numFmtId="0" fontId="8" fillId="0" borderId="3" xfId="0" applyFont="1" applyBorder="1" applyAlignment="1">
      <alignment horizontal="center"/>
    </xf>
    <xf numFmtId="0" fontId="2" fillId="0" borderId="3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 wrapText="1"/>
    </xf>
    <xf numFmtId="0" fontId="2" fillId="0" borderId="3" xfId="0" applyFont="1" applyBorder="1" applyAlignment="1">
      <alignment vertical="center" wrapText="1"/>
    </xf>
    <xf numFmtId="0" fontId="2" fillId="0" borderId="3" xfId="0" applyFont="1" applyBorder="1" applyAlignment="1">
      <alignment vertical="center"/>
    </xf>
    <xf numFmtId="0" fontId="1" fillId="0" borderId="3" xfId="0" applyFont="1" applyBorder="1"/>
    <xf numFmtId="0" fontId="0" fillId="0" borderId="3" xfId="0" applyBorder="1" applyAlignment="1">
      <alignment horizontal="left" vertical="center"/>
    </xf>
    <xf numFmtId="0" fontId="18" fillId="0" borderId="0" xfId="0" applyFont="1" applyAlignment="1">
      <alignment horizontal="left" vertical="top" wrapText="1"/>
    </xf>
    <xf numFmtId="0" fontId="0" fillId="0" borderId="8" xfId="0" applyBorder="1" applyAlignment="1">
      <alignment horizontal="left" vertical="center"/>
    </xf>
    <xf numFmtId="0" fontId="1" fillId="0" borderId="3" xfId="0" applyFont="1" applyBorder="1" applyAlignment="1">
      <alignment horizontal="left" vertical="center"/>
    </xf>
    <xf numFmtId="0" fontId="18" fillId="0" borderId="0" xfId="0" applyFont="1" applyAlignment="1">
      <alignment horizontal="center" vertical="center" wrapText="1"/>
    </xf>
    <xf numFmtId="0" fontId="11" fillId="0" borderId="0" xfId="0" applyFont="1" applyAlignment="1">
      <alignment horizontal="left" vertical="center" wrapText="1"/>
    </xf>
    <xf numFmtId="0" fontId="5" fillId="8" borderId="3" xfId="4" applyFont="1" applyFill="1" applyBorder="1" applyAlignment="1">
      <alignment horizontal="right" vertical="center" wrapText="1"/>
    </xf>
    <xf numFmtId="0" fontId="8" fillId="0" borderId="4" xfId="4" applyFont="1" applyBorder="1" applyAlignment="1">
      <alignment horizontal="center" vertical="center" wrapText="1"/>
    </xf>
    <xf numFmtId="0" fontId="5" fillId="7" borderId="3" xfId="4" applyFont="1" applyFill="1" applyBorder="1" applyAlignment="1">
      <alignment horizontal="right" vertical="center" wrapText="1"/>
    </xf>
    <xf numFmtId="0" fontId="5" fillId="0" borderId="3" xfId="4" applyFont="1" applyBorder="1" applyAlignment="1">
      <alignment horizontal="center" vertical="center" wrapText="1"/>
    </xf>
    <xf numFmtId="0" fontId="5" fillId="0" borderId="3" xfId="4" applyFont="1" applyBorder="1" applyAlignment="1" applyProtection="1">
      <alignment horizontal="center" vertical="center" wrapText="1"/>
      <protection locked="0"/>
    </xf>
    <xf numFmtId="0" fontId="5" fillId="6" borderId="3" xfId="4" applyFont="1" applyFill="1" applyBorder="1" applyAlignment="1">
      <alignment horizontal="right" vertical="center" wrapText="1"/>
    </xf>
    <xf numFmtId="0" fontId="5" fillId="5" borderId="3" xfId="4" applyFont="1" applyFill="1" applyBorder="1" applyAlignment="1">
      <alignment horizontal="right" vertical="center" wrapText="1"/>
    </xf>
    <xf numFmtId="0" fontId="5" fillId="0" borderId="3" xfId="4" applyFont="1" applyBorder="1" applyAlignment="1" applyProtection="1">
      <alignment horizontal="left" vertical="center" wrapText="1"/>
      <protection locked="0"/>
    </xf>
    <xf numFmtId="0" fontId="5" fillId="0" borderId="3" xfId="4" applyFont="1" applyBorder="1" applyAlignment="1">
      <alignment horizontal="left" vertical="center" wrapText="1"/>
    </xf>
    <xf numFmtId="0" fontId="3" fillId="0" borderId="3" xfId="4" applyFont="1" applyBorder="1" applyAlignment="1">
      <alignment horizontal="left" vertical="center" wrapText="1"/>
    </xf>
    <xf numFmtId="0" fontId="4" fillId="2" borderId="0" xfId="4" applyFont="1" applyFill="1" applyAlignment="1">
      <alignment horizontal="left" vertical="center"/>
    </xf>
    <xf numFmtId="164" fontId="9" fillId="0" borderId="0" xfId="4" applyNumberFormat="1" applyFont="1" applyAlignment="1">
      <alignment horizontal="center" vertical="center"/>
    </xf>
    <xf numFmtId="0" fontId="10" fillId="0" borderId="0" xfId="4" applyFont="1" applyAlignment="1">
      <alignment horizontal="left" vertical="center"/>
    </xf>
    <xf numFmtId="0" fontId="11" fillId="0" borderId="1" xfId="4" applyFont="1" applyBorder="1" applyAlignment="1">
      <alignment horizontal="center" vertical="center"/>
    </xf>
    <xf numFmtId="0" fontId="5" fillId="0" borderId="3" xfId="4" applyFont="1" applyBorder="1" applyAlignment="1">
      <alignment horizontal="center" vertical="center"/>
    </xf>
    <xf numFmtId="0" fontId="0" fillId="9" borderId="0" xfId="0" applyFill="1" applyAlignment="1">
      <alignment horizontal="center"/>
    </xf>
    <xf numFmtId="0" fontId="8" fillId="13" borderId="3" xfId="0" applyFont="1" applyFill="1" applyBorder="1" applyAlignment="1">
      <alignment horizontal="center"/>
    </xf>
  </cellXfs>
  <cellStyles count="7">
    <cellStyle name="Moeda" xfId="1" builtinId="4"/>
    <cellStyle name="Moeda 2" xfId="2" xr:uid="{00000000-0005-0000-0000-000006000000}"/>
    <cellStyle name="Moeda 3" xfId="3" xr:uid="{00000000-0005-0000-0000-000007000000}"/>
    <cellStyle name="Normal" xfId="0" builtinId="0"/>
    <cellStyle name="Normal 2" xfId="4" xr:uid="{00000000-0005-0000-0000-000008000000}"/>
    <cellStyle name="Normal 3" xfId="5" xr:uid="{00000000-0005-0000-0000-000009000000}"/>
    <cellStyle name="Vírgula 2" xfId="6" xr:uid="{00000000-0005-0000-0000-00000A000000}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2CC"/>
      <rgbColor rgb="FFFF00FF"/>
      <rgbColor rgb="FF00FFFF"/>
      <rgbColor rgb="FF9C0006"/>
      <rgbColor rgb="FF008000"/>
      <rgbColor rgb="FF000080"/>
      <rgbColor rgb="FF808000"/>
      <rgbColor rgb="FF800080"/>
      <rgbColor rgb="FF008080"/>
      <rgbColor rgb="FFC0C0C0"/>
      <rgbColor rgb="FF808080"/>
      <rgbColor rgb="FFA6A6A6"/>
      <rgbColor rgb="FF993366"/>
      <rgbColor rgb="FFFFFFCC"/>
      <rgbColor rgb="FFDAE3F3"/>
      <rgbColor rgb="FF660066"/>
      <rgbColor rgb="FFFF8080"/>
      <rgbColor rgb="FF0066CC"/>
      <rgbColor rgb="FFBDD7EE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EDEDED"/>
      <rgbColor rgb="FFC5E0B4"/>
      <rgbColor rgb="FFFFE699"/>
      <rgbColor rgb="FFD0CECE"/>
      <rgbColor rgb="FFFBE5D6"/>
      <rgbColor rgb="FFCC99FF"/>
      <rgbColor rgb="FFFFC7CE"/>
      <rgbColor rgb="FF3366FF"/>
      <rgbColor rgb="FF33CCCC"/>
      <rgbColor rgb="FF99CC00"/>
      <rgbColor rgb="FFFFCC00"/>
      <rgbColor rgb="FFFF9900"/>
      <rgbColor rgb="FFFF6600"/>
      <rgbColor rgb="FF666699"/>
      <rgbColor rgb="FF999999"/>
      <rgbColor rgb="FF003366"/>
      <rgbColor rgb="FF00B050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 /><Relationship Id="rId3" Type="http://schemas.openxmlformats.org/officeDocument/2006/relationships/worksheet" Target="worksheets/sheet3.xml" /><Relationship Id="rId7" Type="http://schemas.openxmlformats.org/officeDocument/2006/relationships/sharedStrings" Target="sharedStrings.xml" /><Relationship Id="rId2" Type="http://schemas.openxmlformats.org/officeDocument/2006/relationships/worksheet" Target="worksheets/sheet2.xml" /><Relationship Id="rId1" Type="http://schemas.openxmlformats.org/officeDocument/2006/relationships/worksheet" Target="worksheets/sheet1.xml" /><Relationship Id="rId6" Type="http://schemas.openxmlformats.org/officeDocument/2006/relationships/styles" Target="styles.xml" /><Relationship Id="rId5" Type="http://schemas.openxmlformats.org/officeDocument/2006/relationships/theme" Target="theme/theme1.xml" /><Relationship Id="rId4" Type="http://schemas.openxmlformats.org/officeDocument/2006/relationships/worksheet" Target="worksheets/sheet4.xml" 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absolute">
    <xdr:from>
      <xdr:col>18</xdr:col>
      <xdr:colOff>504720</xdr:colOff>
      <xdr:row>21</xdr:row>
      <xdr:rowOff>85680</xdr:rowOff>
    </xdr:from>
    <xdr:to>
      <xdr:col>18</xdr:col>
      <xdr:colOff>589680</xdr:colOff>
      <xdr:row>23</xdr:row>
      <xdr:rowOff>161280</xdr:rowOff>
    </xdr:to>
    <xdr:sp macro="" textlink="">
      <xdr:nvSpPr>
        <xdr:cNvPr id="2" name="CaixaDeTexto 2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SpPr/>
      </xdr:nvSpPr>
      <xdr:spPr>
        <a:xfrm>
          <a:off x="17261640" y="3448080"/>
          <a:ext cx="84960" cy="456480"/>
        </a:xfrm>
        <a:prstGeom prst="rect">
          <a:avLst/>
        </a:prstGeom>
        <a:solidFill>
          <a:schemeClr val="lt1"/>
        </a:solidFill>
        <a:ln w="9525">
          <a:solidFill>
            <a:srgbClr val="FF0000"/>
          </a:solidFill>
          <a:prstDash val="dash"/>
          <a:round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/>
      </xdr:style>
      <xdr:txBody>
        <a:bodyPr vertOverflow="clip" horzOverflow="clip" lIns="90000" tIns="45000" rIns="90000" bIns="45000" anchor="t">
          <a:noAutofit/>
        </a:bodyPr>
        <a:lstStyle/>
        <a:p>
          <a:pPr>
            <a:lnSpc>
              <a:spcPct val="100000"/>
            </a:lnSpc>
          </a:pPr>
          <a:r>
            <a:rPr lang="pt-BR" sz="1000" b="0" strike="noStrike" spc="-1">
              <a:solidFill>
                <a:srgbClr val="FF0000"/>
              </a:solidFill>
              <a:latin typeface="Calibri"/>
            </a:rPr>
            <a:t>Caso necessário, adicione mais linhas</a:t>
          </a:r>
          <a:endParaRPr lang="pt-BR" sz="1000" b="0" strike="noStrike" spc="-1">
            <a:latin typeface="Times New Roman"/>
          </a:endParaRPr>
        </a:p>
      </xdr:txBody>
    </xdr:sp>
    <xdr:clientData/>
  </xdr:twoCellAnchor>
  <xdr:twoCellAnchor>
    <xdr:from>
      <xdr:col>6</xdr:col>
      <xdr:colOff>590400</xdr:colOff>
      <xdr:row>2</xdr:row>
      <xdr:rowOff>19080</xdr:rowOff>
    </xdr:from>
    <xdr:to>
      <xdr:col>11</xdr:col>
      <xdr:colOff>94320</xdr:colOff>
      <xdr:row>7</xdr:row>
      <xdr:rowOff>18360</xdr:rowOff>
    </xdr:to>
    <xdr:sp macro="" textlink="">
      <xdr:nvSpPr>
        <xdr:cNvPr id="3" name="CaixaDeTexto 4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SpPr/>
      </xdr:nvSpPr>
      <xdr:spPr>
        <a:xfrm>
          <a:off x="7420320" y="399960"/>
          <a:ext cx="4409280" cy="561240"/>
        </a:xfrm>
        <a:prstGeom prst="rect">
          <a:avLst/>
        </a:prstGeom>
        <a:noFill/>
        <a:ln w="12700">
          <a:solidFill>
            <a:srgbClr val="00B050"/>
          </a:solidFill>
          <a:prstDash val="sysDash"/>
          <a:round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/>
      </xdr:style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absolute">
    <xdr:from>
      <xdr:col>0</xdr:col>
      <xdr:colOff>0</xdr:colOff>
      <xdr:row>0</xdr:row>
      <xdr:rowOff>0</xdr:rowOff>
    </xdr:from>
    <xdr:to>
      <xdr:col>0</xdr:col>
      <xdr:colOff>360</xdr:colOff>
      <xdr:row>0</xdr:row>
      <xdr:rowOff>360</xdr:rowOff>
    </xdr:to>
    <xdr:sp macro="" textlink="">
      <xdr:nvSpPr>
        <xdr:cNvPr id="2" name="Check Box 35" hidden="1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SpPr/>
      </xdr:nvSpPr>
      <xdr:spPr>
        <a:xfrm>
          <a:off x="0" y="0"/>
          <a:ext cx="360" cy="360"/>
        </a:xfrm>
        <a:prstGeom prst="rect">
          <a:avLst/>
        </a:prstGeom>
        <a:noFill/>
        <a:ln w="0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/>
      </xdr:style>
      <xdr:txBody>
        <a:bodyPr vertOverflow="clip" lIns="27360" tIns="720" rIns="0" bIns="720" anchor="ctr" upright="1">
          <a:noAutofit/>
        </a:bodyPr>
        <a:lstStyle/>
        <a:p>
          <a:pPr>
            <a:lnSpc>
              <a:spcPct val="100000"/>
            </a:lnSpc>
          </a:pPr>
          <a:r>
            <a:rPr lang="pt-BR" sz="1100" b="0" strike="noStrike" spc="-1">
              <a:solidFill>
                <a:srgbClr val="000000"/>
              </a:solidFill>
              <a:latin typeface="Calibri"/>
            </a:rPr>
            <a:t>Insalubridade</a:t>
          </a:r>
          <a:endParaRPr lang="pt-BR" sz="1100" b="0" strike="noStrike" spc="-1">
            <a:latin typeface="Times New Roman"/>
          </a:endParaRPr>
        </a:p>
      </xdr:txBody>
    </xdr:sp>
    <xdr:clientData/>
  </xdr:twoCellAnchor>
</xdr:wsDr>
</file>

<file path=xl/theme/theme1.xml><?xml version="1.0" encoding="utf-8"?>
<a:theme xmlns:a="http://schemas.openxmlformats.org/drawingml/2006/main" name="Tema do Office 2013 -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 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 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AMG58"/>
  <sheetViews>
    <sheetView showGridLines="0" tabSelected="1" zoomScaleNormal="100" workbookViewId="0">
      <selection activeCell="E59" sqref="E59"/>
    </sheetView>
  </sheetViews>
  <sheetFormatPr defaultColWidth="9" defaultRowHeight="15" x14ac:dyDescent="0.2"/>
  <cols>
    <col min="1" max="1" width="14.0546875" style="1" customWidth="1"/>
    <col min="2" max="2" width="15.04296875" style="1" customWidth="1"/>
    <col min="3" max="3" width="20.83984375" style="1" customWidth="1"/>
    <col min="4" max="4" width="11.46484375" style="1" customWidth="1"/>
    <col min="5" max="5" width="14.0546875" style="1" customWidth="1"/>
    <col min="6" max="6" width="12.69921875" style="1" customWidth="1"/>
    <col min="7" max="7" width="12.20703125" style="1" customWidth="1"/>
    <col min="8" max="8" width="14.0546875" style="1" customWidth="1"/>
    <col min="9" max="10" width="12.453125" style="1" customWidth="1"/>
    <col min="11" max="11" width="12.20703125" style="1" customWidth="1"/>
    <col min="12" max="12" width="11.46484375" style="1" customWidth="1"/>
    <col min="13" max="13" width="13.4375" style="1" customWidth="1"/>
    <col min="14" max="14" width="9.98828125" style="1" customWidth="1"/>
    <col min="15" max="15" width="14.55078125" style="1" hidden="1" customWidth="1"/>
    <col min="16" max="24" width="9.98828125" style="1" customWidth="1"/>
    <col min="25" max="254" width="9" style="1"/>
    <col min="255" max="255" width="21.0859375" style="1" customWidth="1"/>
    <col min="256" max="256" width="37.609375" style="1" customWidth="1"/>
    <col min="257" max="258" width="11.7109375" style="1" customWidth="1"/>
    <col min="259" max="259" width="10.6015625" style="1" customWidth="1"/>
    <col min="260" max="510" width="9" style="1"/>
    <col min="511" max="511" width="21.0859375" style="1" customWidth="1"/>
    <col min="512" max="512" width="37.609375" style="1" customWidth="1"/>
    <col min="513" max="514" width="11.7109375" style="1" customWidth="1"/>
    <col min="515" max="515" width="10.6015625" style="1" customWidth="1"/>
    <col min="516" max="766" width="9" style="1"/>
    <col min="767" max="767" width="21.0859375" style="1" customWidth="1"/>
    <col min="768" max="768" width="37.609375" style="1" customWidth="1"/>
    <col min="769" max="770" width="11.7109375" style="1" customWidth="1"/>
    <col min="771" max="771" width="10.6015625" style="1" customWidth="1"/>
    <col min="772" max="1021" width="9" style="1"/>
    <col min="1022" max="1024" width="10.48046875" customWidth="1"/>
  </cols>
  <sheetData>
    <row r="1" spans="1:13" ht="9" customHeight="1" x14ac:dyDescent="0.2">
      <c r="A1" s="2"/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</row>
    <row r="2" spans="1:13" ht="21" customHeight="1" x14ac:dyDescent="0.2">
      <c r="A2" s="100" t="s">
        <v>0</v>
      </c>
      <c r="B2" s="100"/>
      <c r="C2" s="100"/>
      <c r="D2" s="100"/>
      <c r="E2" s="100"/>
      <c r="F2" s="100"/>
      <c r="G2" s="100"/>
      <c r="H2" s="100"/>
      <c r="I2" s="100"/>
      <c r="J2" s="100"/>
      <c r="K2" s="100"/>
      <c r="L2" s="100"/>
      <c r="M2" s="100"/>
    </row>
    <row r="3" spans="1:13" ht="3" customHeight="1" x14ac:dyDescent="0.2">
      <c r="A3" s="3"/>
      <c r="B3" s="3"/>
      <c r="C3" s="3"/>
      <c r="D3" s="4"/>
    </row>
    <row r="4" spans="1:13" ht="3" customHeight="1" x14ac:dyDescent="0.2">
      <c r="A4" s="3"/>
      <c r="B4" s="3"/>
      <c r="C4" s="5"/>
      <c r="D4" s="4"/>
    </row>
    <row r="5" spans="1:13" ht="18.75" customHeight="1" x14ac:dyDescent="0.2">
      <c r="A5" s="6" t="s">
        <v>162</v>
      </c>
      <c r="C5" s="7"/>
      <c r="D5" s="101"/>
      <c r="E5" s="101"/>
    </row>
    <row r="6" spans="1:13" ht="3" customHeight="1" x14ac:dyDescent="0.2">
      <c r="C6" s="8"/>
      <c r="D6" s="9"/>
    </row>
    <row r="7" spans="1:13" ht="16.5" customHeight="1" x14ac:dyDescent="0.2">
      <c r="A7" s="102"/>
      <c r="B7" s="102"/>
      <c r="C7" s="102"/>
      <c r="D7" s="10"/>
      <c r="H7" s="103" t="s">
        <v>1</v>
      </c>
      <c r="I7" s="103"/>
      <c r="J7" s="103"/>
      <c r="K7" s="103"/>
    </row>
    <row r="8" spans="1:13" ht="4.5" customHeight="1" x14ac:dyDescent="0.2">
      <c r="A8" s="11"/>
      <c r="B8" s="11"/>
      <c r="C8" s="11"/>
    </row>
    <row r="9" spans="1:13" ht="19.5" customHeight="1" x14ac:dyDescent="0.2">
      <c r="A9" s="93" t="s">
        <v>2</v>
      </c>
      <c r="B9" s="93" t="s">
        <v>3</v>
      </c>
      <c r="C9" s="93"/>
      <c r="D9" s="13"/>
      <c r="E9" s="13"/>
      <c r="F9" s="13"/>
      <c r="G9" s="13"/>
      <c r="H9" s="13"/>
      <c r="I9" s="13"/>
      <c r="J9" s="13"/>
      <c r="K9" s="13"/>
      <c r="L9" s="13"/>
      <c r="M9" s="104" t="s">
        <v>4</v>
      </c>
    </row>
    <row r="10" spans="1:13" ht="13.5" customHeight="1" x14ac:dyDescent="0.2">
      <c r="A10" s="93"/>
      <c r="B10" s="93"/>
      <c r="C10" s="93"/>
      <c r="D10" s="12" t="s">
        <v>5</v>
      </c>
      <c r="E10" s="12" t="s">
        <v>6</v>
      </c>
      <c r="F10" s="12" t="s">
        <v>7</v>
      </c>
      <c r="G10" s="12" t="s">
        <v>8</v>
      </c>
      <c r="H10" s="12" t="s">
        <v>9</v>
      </c>
      <c r="I10" s="12" t="s">
        <v>10</v>
      </c>
      <c r="J10" s="12" t="s">
        <v>11</v>
      </c>
      <c r="K10" s="12" t="s">
        <v>12</v>
      </c>
      <c r="L10" s="12" t="s">
        <v>13</v>
      </c>
      <c r="M10" s="104"/>
    </row>
    <row r="11" spans="1:13" ht="15" customHeight="1" x14ac:dyDescent="0.2">
      <c r="A11" s="93" t="s">
        <v>14</v>
      </c>
      <c r="B11" s="99" t="s">
        <v>15</v>
      </c>
      <c r="C11" s="99"/>
      <c r="D11" s="14"/>
      <c r="E11" s="14"/>
      <c r="F11" s="14"/>
      <c r="G11" s="14"/>
      <c r="H11" s="14"/>
      <c r="I11" s="14"/>
      <c r="J11" s="14"/>
      <c r="K11" s="14"/>
      <c r="L11" s="14"/>
      <c r="M11" s="15">
        <f t="shared" ref="M11:M19" si="0">SUM(D11:L11)</f>
        <v>0</v>
      </c>
    </row>
    <row r="12" spans="1:13" ht="15" customHeight="1" x14ac:dyDescent="0.2">
      <c r="A12" s="93"/>
      <c r="B12" s="99"/>
      <c r="C12" s="99"/>
      <c r="D12" s="16"/>
      <c r="E12" s="17"/>
      <c r="F12" s="17"/>
      <c r="G12" s="17"/>
      <c r="H12" s="17"/>
      <c r="I12" s="17"/>
      <c r="J12" s="17"/>
      <c r="K12" s="17"/>
      <c r="L12" s="17"/>
      <c r="M12" s="15">
        <f t="shared" si="0"/>
        <v>0</v>
      </c>
    </row>
    <row r="13" spans="1:13" ht="15" customHeight="1" x14ac:dyDescent="0.2">
      <c r="A13" s="93"/>
      <c r="B13" s="97"/>
      <c r="C13" s="97"/>
      <c r="D13" s="16"/>
      <c r="E13" s="17"/>
      <c r="F13" s="17"/>
      <c r="G13" s="17"/>
      <c r="H13" s="17"/>
      <c r="I13" s="17"/>
      <c r="J13" s="17"/>
      <c r="K13" s="17"/>
      <c r="L13" s="17"/>
      <c r="M13" s="15">
        <f t="shared" si="0"/>
        <v>0</v>
      </c>
    </row>
    <row r="14" spans="1:13" ht="15" customHeight="1" x14ac:dyDescent="0.2">
      <c r="A14" s="93"/>
      <c r="B14" s="97"/>
      <c r="C14" s="97"/>
      <c r="D14" s="16"/>
      <c r="E14" s="17"/>
      <c r="F14" s="17"/>
      <c r="G14" s="17"/>
      <c r="H14" s="17"/>
      <c r="I14" s="17"/>
      <c r="J14" s="17"/>
      <c r="K14" s="17"/>
      <c r="L14" s="17"/>
      <c r="M14" s="15">
        <f t="shared" si="0"/>
        <v>0</v>
      </c>
    </row>
    <row r="15" spans="1:13" ht="15" customHeight="1" x14ac:dyDescent="0.2">
      <c r="A15" s="93"/>
      <c r="B15" s="97"/>
      <c r="C15" s="97"/>
      <c r="D15" s="16"/>
      <c r="E15" s="17"/>
      <c r="F15" s="17"/>
      <c r="G15" s="17"/>
      <c r="H15" s="17"/>
      <c r="I15" s="17"/>
      <c r="J15" s="17"/>
      <c r="K15" s="17"/>
      <c r="L15" s="17"/>
      <c r="M15" s="15">
        <f t="shared" si="0"/>
        <v>0</v>
      </c>
    </row>
    <row r="16" spans="1:13" ht="15" customHeight="1" x14ac:dyDescent="0.2">
      <c r="A16" s="93"/>
      <c r="B16" s="97"/>
      <c r="C16" s="97"/>
      <c r="D16" s="16"/>
      <c r="E16" s="17"/>
      <c r="F16" s="17"/>
      <c r="G16" s="17"/>
      <c r="H16" s="17"/>
      <c r="I16" s="17"/>
      <c r="J16" s="17"/>
      <c r="K16" s="17"/>
      <c r="L16" s="17"/>
      <c r="M16" s="15">
        <f t="shared" si="0"/>
        <v>0</v>
      </c>
    </row>
    <row r="17" spans="1:13" ht="15" customHeight="1" x14ac:dyDescent="0.2">
      <c r="A17" s="93"/>
      <c r="B17" s="97"/>
      <c r="C17" s="97"/>
      <c r="D17" s="16"/>
      <c r="E17" s="17"/>
      <c r="F17" s="17"/>
      <c r="G17" s="17"/>
      <c r="H17" s="17"/>
      <c r="I17" s="17"/>
      <c r="J17" s="17"/>
      <c r="K17" s="17"/>
      <c r="L17" s="17"/>
      <c r="M17" s="15">
        <f t="shared" si="0"/>
        <v>0</v>
      </c>
    </row>
    <row r="18" spans="1:13" ht="15" customHeight="1" x14ac:dyDescent="0.2">
      <c r="A18" s="93"/>
      <c r="B18" s="97"/>
      <c r="C18" s="97"/>
      <c r="D18" s="16"/>
      <c r="E18" s="17"/>
      <c r="F18" s="17"/>
      <c r="G18" s="17"/>
      <c r="H18" s="17"/>
      <c r="I18" s="17"/>
      <c r="J18" s="17"/>
      <c r="K18" s="17"/>
      <c r="L18" s="17"/>
      <c r="M18" s="15">
        <f t="shared" si="0"/>
        <v>0</v>
      </c>
    </row>
    <row r="19" spans="1:13" ht="15" customHeight="1" x14ac:dyDescent="0.2">
      <c r="A19" s="93"/>
      <c r="B19" s="97"/>
      <c r="C19" s="97"/>
      <c r="D19" s="16"/>
      <c r="E19" s="17"/>
      <c r="F19" s="17"/>
      <c r="G19" s="17"/>
      <c r="H19" s="17"/>
      <c r="I19" s="17"/>
      <c r="J19" s="17"/>
      <c r="K19" s="17"/>
      <c r="L19" s="17"/>
      <c r="M19" s="15">
        <f t="shared" si="0"/>
        <v>0</v>
      </c>
    </row>
    <row r="20" spans="1:13" ht="15" customHeight="1" x14ac:dyDescent="0.2">
      <c r="A20" s="96" t="s">
        <v>16</v>
      </c>
      <c r="B20" s="96"/>
      <c r="C20" s="96"/>
      <c r="D20" s="18">
        <f t="shared" ref="D20:M20" si="1">SUM(D11:D19)</f>
        <v>0</v>
      </c>
      <c r="E20" s="18">
        <f t="shared" si="1"/>
        <v>0</v>
      </c>
      <c r="F20" s="18">
        <f t="shared" si="1"/>
        <v>0</v>
      </c>
      <c r="G20" s="18">
        <f t="shared" si="1"/>
        <v>0</v>
      </c>
      <c r="H20" s="18">
        <f t="shared" si="1"/>
        <v>0</v>
      </c>
      <c r="I20" s="18">
        <f t="shared" si="1"/>
        <v>0</v>
      </c>
      <c r="J20" s="18">
        <f t="shared" si="1"/>
        <v>0</v>
      </c>
      <c r="K20" s="18">
        <f t="shared" si="1"/>
        <v>0</v>
      </c>
      <c r="L20" s="18">
        <f t="shared" si="1"/>
        <v>0</v>
      </c>
      <c r="M20" s="18">
        <f t="shared" si="1"/>
        <v>0</v>
      </c>
    </row>
    <row r="21" spans="1:13" ht="3" customHeight="1" x14ac:dyDescent="0.2">
      <c r="A21" s="19"/>
      <c r="B21" s="19"/>
      <c r="C21" s="19"/>
    </row>
    <row r="22" spans="1:13" ht="15" customHeight="1" x14ac:dyDescent="0.2">
      <c r="A22" s="93" t="s">
        <v>17</v>
      </c>
      <c r="B22" s="97"/>
      <c r="C22" s="97"/>
      <c r="D22" s="20"/>
      <c r="E22" s="14"/>
      <c r="F22" s="14"/>
      <c r="G22" s="14"/>
      <c r="H22" s="14"/>
      <c r="I22" s="14"/>
      <c r="J22" s="14"/>
      <c r="K22" s="14"/>
      <c r="L22" s="14"/>
      <c r="M22" s="21">
        <f>SUM(E22:L22)</f>
        <v>0</v>
      </c>
    </row>
    <row r="23" spans="1:13" ht="15" customHeight="1" x14ac:dyDescent="0.2">
      <c r="A23" s="93"/>
      <c r="B23" s="98"/>
      <c r="C23" s="98"/>
      <c r="D23" s="20"/>
      <c r="E23" s="14"/>
      <c r="F23" s="22"/>
      <c r="G23" s="22"/>
      <c r="H23" s="22"/>
      <c r="I23" s="23"/>
      <c r="J23" s="22"/>
      <c r="K23" s="24"/>
      <c r="L23" s="25"/>
      <c r="M23" s="21"/>
    </row>
    <row r="24" spans="1:13" ht="15" customHeight="1" x14ac:dyDescent="0.2">
      <c r="A24" s="93"/>
      <c r="B24" s="97"/>
      <c r="C24" s="97"/>
      <c r="D24" s="20"/>
      <c r="E24" s="26"/>
      <c r="F24" s="17"/>
      <c r="G24" s="17"/>
      <c r="H24" s="17" t="s">
        <v>15</v>
      </c>
      <c r="I24" s="17"/>
      <c r="J24" s="22"/>
      <c r="K24" s="17"/>
      <c r="L24" s="17"/>
      <c r="M24" s="21">
        <f>SUM(D24:L24)</f>
        <v>0</v>
      </c>
    </row>
    <row r="25" spans="1:13" ht="15" customHeight="1" x14ac:dyDescent="0.2">
      <c r="A25" s="93"/>
      <c r="B25" s="97"/>
      <c r="C25" s="97"/>
      <c r="D25" s="20"/>
      <c r="E25" s="26"/>
      <c r="F25" s="22"/>
      <c r="G25" s="22"/>
      <c r="H25" s="22"/>
      <c r="I25" s="22"/>
      <c r="J25" s="22"/>
      <c r="K25" s="22"/>
      <c r="L25" s="17"/>
      <c r="M25" s="21">
        <f>SUM(D25:L25)</f>
        <v>0</v>
      </c>
    </row>
    <row r="26" spans="1:13" ht="15" customHeight="1" x14ac:dyDescent="0.2">
      <c r="A26" s="93"/>
      <c r="B26" s="97"/>
      <c r="C26" s="97"/>
      <c r="D26" s="20" t="s">
        <v>15</v>
      </c>
      <c r="E26" s="26"/>
      <c r="F26" s="22"/>
      <c r="G26" s="22"/>
      <c r="H26" s="22"/>
      <c r="I26" s="22"/>
      <c r="J26" s="22"/>
      <c r="K26" s="22"/>
      <c r="L26" s="17"/>
      <c r="M26" s="21">
        <f>SUM(D26:L26)</f>
        <v>0</v>
      </c>
    </row>
    <row r="27" spans="1:13" ht="15" customHeight="1" x14ac:dyDescent="0.2">
      <c r="A27" s="93"/>
      <c r="B27" s="27"/>
      <c r="C27" s="28"/>
      <c r="D27" s="20"/>
      <c r="E27" s="26"/>
      <c r="F27" s="22"/>
      <c r="G27" s="22"/>
      <c r="H27" s="22"/>
      <c r="I27" s="22"/>
      <c r="J27" s="22"/>
      <c r="K27" s="22"/>
      <c r="L27" s="17"/>
      <c r="M27" s="21"/>
    </row>
    <row r="28" spans="1:13" ht="15" customHeight="1" x14ac:dyDescent="0.2">
      <c r="A28" s="93"/>
      <c r="B28" s="27"/>
      <c r="C28" s="27"/>
      <c r="D28" s="20"/>
      <c r="E28" s="17"/>
      <c r="F28" s="22"/>
      <c r="G28" s="22"/>
      <c r="H28" s="22"/>
      <c r="I28" s="22"/>
      <c r="J28" s="22"/>
      <c r="K28" s="22"/>
      <c r="L28" s="17"/>
      <c r="M28" s="21"/>
    </row>
    <row r="29" spans="1:13" ht="16.5" customHeight="1" x14ac:dyDescent="0.2">
      <c r="A29" s="93"/>
      <c r="B29" s="27" t="s">
        <v>15</v>
      </c>
      <c r="C29" s="29"/>
      <c r="D29" s="20"/>
      <c r="E29" s="17"/>
      <c r="F29" s="17"/>
      <c r="G29" s="17"/>
      <c r="H29" s="17" t="s">
        <v>15</v>
      </c>
      <c r="I29" s="17"/>
      <c r="J29" s="17"/>
      <c r="K29" s="17"/>
      <c r="L29" s="17"/>
      <c r="M29" s="21">
        <f>SUM(D29:L29)</f>
        <v>0</v>
      </c>
    </row>
    <row r="30" spans="1:13" ht="15" customHeight="1" x14ac:dyDescent="0.2">
      <c r="A30" s="95" t="s">
        <v>18</v>
      </c>
      <c r="B30" s="95"/>
      <c r="C30" s="95"/>
      <c r="D30" s="30">
        <f t="shared" ref="D30:M30" si="2">SUM(D22:D29)</f>
        <v>0</v>
      </c>
      <c r="E30" s="30">
        <f t="shared" si="2"/>
        <v>0</v>
      </c>
      <c r="F30" s="30">
        <f t="shared" si="2"/>
        <v>0</v>
      </c>
      <c r="G30" s="30">
        <f t="shared" si="2"/>
        <v>0</v>
      </c>
      <c r="H30" s="30">
        <f t="shared" si="2"/>
        <v>0</v>
      </c>
      <c r="I30" s="30">
        <f t="shared" si="2"/>
        <v>0</v>
      </c>
      <c r="J30" s="30">
        <f t="shared" si="2"/>
        <v>0</v>
      </c>
      <c r="K30" s="30">
        <f t="shared" si="2"/>
        <v>0</v>
      </c>
      <c r="L30" s="30">
        <f t="shared" si="2"/>
        <v>0</v>
      </c>
      <c r="M30" s="30">
        <f t="shared" si="2"/>
        <v>0</v>
      </c>
    </row>
    <row r="31" spans="1:13" ht="3" customHeight="1" x14ac:dyDescent="0.2">
      <c r="A31" s="31"/>
      <c r="B31" s="31"/>
      <c r="C31" s="31"/>
    </row>
    <row r="32" spans="1:13" ht="15" customHeight="1" x14ac:dyDescent="0.2">
      <c r="A32" s="93" t="s">
        <v>19</v>
      </c>
      <c r="B32" s="94"/>
      <c r="C32" s="94"/>
      <c r="D32" s="20"/>
      <c r="E32" s="17"/>
      <c r="F32" s="22"/>
      <c r="G32" s="22"/>
      <c r="H32" s="22"/>
      <c r="I32" s="22"/>
      <c r="J32" s="22"/>
      <c r="K32" s="17"/>
      <c r="L32" s="17"/>
      <c r="M32" s="32"/>
    </row>
    <row r="33" spans="1:25" ht="15" customHeight="1" x14ac:dyDescent="0.2">
      <c r="A33" s="93"/>
      <c r="B33" s="94"/>
      <c r="C33" s="94"/>
      <c r="D33" s="20"/>
      <c r="E33" s="17"/>
      <c r="F33" s="17"/>
      <c r="G33" s="17"/>
      <c r="H33" s="17"/>
      <c r="I33" s="17"/>
      <c r="J33" s="17"/>
      <c r="K33" s="17"/>
      <c r="L33" s="17"/>
      <c r="M33" s="32">
        <f>SUM(D33:L33)</f>
        <v>0</v>
      </c>
    </row>
    <row r="34" spans="1:25" ht="15" customHeight="1" x14ac:dyDescent="0.2">
      <c r="A34" s="93"/>
      <c r="B34" s="94"/>
      <c r="C34" s="94"/>
      <c r="D34" s="20"/>
      <c r="E34" s="17"/>
      <c r="F34" s="17"/>
      <c r="G34" s="17"/>
      <c r="H34" s="17"/>
      <c r="I34" s="17"/>
      <c r="J34" s="17"/>
      <c r="K34" s="17"/>
      <c r="L34" s="17"/>
      <c r="M34" s="32">
        <f>SUM(D34:L34)</f>
        <v>0</v>
      </c>
    </row>
    <row r="35" spans="1:25" ht="15" customHeight="1" x14ac:dyDescent="0.2">
      <c r="A35" s="93"/>
      <c r="B35" s="94"/>
      <c r="C35" s="94"/>
      <c r="D35" s="20"/>
      <c r="E35" s="17"/>
      <c r="F35" s="17"/>
      <c r="G35" s="17"/>
      <c r="H35" s="17"/>
      <c r="I35" s="17"/>
      <c r="J35" s="17"/>
      <c r="K35" s="17"/>
      <c r="L35" s="17"/>
      <c r="M35" s="32">
        <f>SUM(D35:L35)</f>
        <v>0</v>
      </c>
    </row>
    <row r="36" spans="1:25" ht="15" customHeight="1" x14ac:dyDescent="0.2">
      <c r="A36" s="93"/>
      <c r="B36" s="94"/>
      <c r="C36" s="94"/>
      <c r="D36" s="20"/>
      <c r="E36" s="17"/>
      <c r="F36" s="17"/>
      <c r="G36" s="17"/>
      <c r="H36" s="17"/>
      <c r="I36" s="17"/>
      <c r="J36" s="17"/>
      <c r="K36" s="17"/>
      <c r="L36" s="17"/>
      <c r="M36" s="32">
        <f>SUM(D36:L36)</f>
        <v>0</v>
      </c>
    </row>
    <row r="37" spans="1:25" ht="15" customHeight="1" x14ac:dyDescent="0.2">
      <c r="A37" s="93"/>
      <c r="B37" s="94"/>
      <c r="C37" s="94"/>
      <c r="D37" s="20"/>
      <c r="E37" s="17"/>
      <c r="F37" s="17"/>
      <c r="G37" s="17"/>
      <c r="H37" s="17"/>
      <c r="I37" s="17"/>
      <c r="J37" s="17"/>
      <c r="K37" s="17"/>
      <c r="L37" s="17"/>
      <c r="M37" s="32">
        <f>SUM(D37:L37)</f>
        <v>0</v>
      </c>
    </row>
    <row r="38" spans="1:25" ht="15" customHeight="1" x14ac:dyDescent="0.2">
      <c r="A38" s="92" t="s">
        <v>20</v>
      </c>
      <c r="B38" s="92"/>
      <c r="C38" s="92"/>
      <c r="D38" s="33">
        <f t="shared" ref="D38:M38" si="3">SUM(D32:D37)</f>
        <v>0</v>
      </c>
      <c r="E38" s="33">
        <f t="shared" si="3"/>
        <v>0</v>
      </c>
      <c r="F38" s="33">
        <f t="shared" si="3"/>
        <v>0</v>
      </c>
      <c r="G38" s="33">
        <f t="shared" si="3"/>
        <v>0</v>
      </c>
      <c r="H38" s="33">
        <f t="shared" si="3"/>
        <v>0</v>
      </c>
      <c r="I38" s="33">
        <f t="shared" si="3"/>
        <v>0</v>
      </c>
      <c r="J38" s="33">
        <f t="shared" si="3"/>
        <v>0</v>
      </c>
      <c r="K38" s="33">
        <f t="shared" si="3"/>
        <v>0</v>
      </c>
      <c r="L38" s="33">
        <f t="shared" si="3"/>
        <v>0</v>
      </c>
      <c r="M38" s="33">
        <f t="shared" si="3"/>
        <v>0</v>
      </c>
    </row>
    <row r="39" spans="1:25" ht="3" customHeight="1" x14ac:dyDescent="0.2">
      <c r="A39" s="31"/>
      <c r="B39" s="31"/>
      <c r="C39" s="31"/>
    </row>
    <row r="40" spans="1:25" ht="15" customHeight="1" x14ac:dyDescent="0.2">
      <c r="A40" s="93" t="s">
        <v>21</v>
      </c>
      <c r="B40" s="94"/>
      <c r="C40" s="94"/>
      <c r="D40" s="20"/>
      <c r="E40" s="22"/>
      <c r="F40" s="17"/>
      <c r="G40" s="17"/>
      <c r="H40" s="17"/>
      <c r="I40" s="17"/>
      <c r="J40" s="17"/>
      <c r="K40" s="17"/>
      <c r="L40" s="17"/>
      <c r="M40" s="32"/>
    </row>
    <row r="41" spans="1:25" ht="15" customHeight="1" x14ac:dyDescent="0.2">
      <c r="A41" s="93"/>
      <c r="B41" s="94"/>
      <c r="C41" s="94"/>
      <c r="D41" s="20"/>
      <c r="E41" s="22"/>
      <c r="F41" s="17"/>
      <c r="G41" s="17"/>
      <c r="H41" s="17"/>
      <c r="I41" s="17"/>
      <c r="J41" s="17"/>
      <c r="K41" s="17"/>
      <c r="L41" s="17"/>
      <c r="M41" s="32"/>
    </row>
    <row r="42" spans="1:25" ht="15" customHeight="1" x14ac:dyDescent="0.2">
      <c r="A42" s="93"/>
      <c r="B42" s="94"/>
      <c r="C42" s="94"/>
      <c r="D42" s="20"/>
      <c r="E42" s="22"/>
      <c r="F42" s="26"/>
      <c r="G42" s="17"/>
      <c r="H42" s="17"/>
      <c r="I42" s="17"/>
      <c r="J42" s="17"/>
      <c r="K42" s="17"/>
      <c r="L42" s="17"/>
      <c r="M42" s="32"/>
    </row>
    <row r="43" spans="1:25" ht="15" customHeight="1" x14ac:dyDescent="0.2">
      <c r="A43" s="93"/>
      <c r="B43" s="94"/>
      <c r="C43" s="94"/>
      <c r="D43" s="20"/>
      <c r="E43" s="22"/>
      <c r="F43" s="17"/>
      <c r="G43" s="17"/>
      <c r="H43" s="17"/>
      <c r="I43" s="17"/>
      <c r="J43" s="17"/>
      <c r="K43" s="17"/>
      <c r="L43" s="17"/>
      <c r="M43" s="32"/>
    </row>
    <row r="44" spans="1:25" ht="15" customHeight="1" x14ac:dyDescent="0.2">
      <c r="A44" s="93"/>
      <c r="B44" s="94"/>
      <c r="C44" s="94"/>
      <c r="D44" s="20"/>
      <c r="E44" s="26"/>
      <c r="F44" s="26"/>
      <c r="G44" s="17"/>
      <c r="H44" s="17"/>
      <c r="I44" s="17"/>
      <c r="J44" s="17"/>
      <c r="K44" s="17"/>
      <c r="L44" s="17"/>
      <c r="M44" s="32">
        <f>SUM(D44:L44)</f>
        <v>0</v>
      </c>
    </row>
    <row r="45" spans="1:25" ht="15" customHeight="1" x14ac:dyDescent="0.2">
      <c r="A45" s="93"/>
      <c r="B45" s="94"/>
      <c r="C45" s="94"/>
      <c r="D45" s="20"/>
      <c r="E45" s="17"/>
      <c r="F45" s="17"/>
      <c r="G45" s="17"/>
      <c r="H45" s="17"/>
      <c r="I45" s="17"/>
      <c r="J45" s="17"/>
      <c r="K45" s="17"/>
      <c r="L45" s="17"/>
      <c r="M45" s="32">
        <f>SUM(D45:L45)</f>
        <v>0</v>
      </c>
    </row>
    <row r="46" spans="1:25" ht="15" customHeight="1" x14ac:dyDescent="0.2">
      <c r="A46" s="93"/>
      <c r="B46" s="94"/>
      <c r="C46" s="94"/>
      <c r="D46" s="20"/>
      <c r="E46" s="17"/>
      <c r="F46" s="17"/>
      <c r="G46" s="17"/>
      <c r="H46" s="17"/>
      <c r="I46" s="17"/>
      <c r="J46" s="17"/>
      <c r="K46" s="17"/>
      <c r="L46" s="17"/>
      <c r="M46" s="32">
        <f>SUM(D46:L46)</f>
        <v>0</v>
      </c>
      <c r="N46" s="34"/>
      <c r="O46" s="34"/>
      <c r="P46" s="34"/>
      <c r="Q46" s="34"/>
      <c r="R46" s="34"/>
      <c r="S46" s="34"/>
      <c r="T46" s="34"/>
      <c r="U46" s="34"/>
      <c r="V46" s="34"/>
      <c r="W46" s="34"/>
      <c r="X46" s="34"/>
      <c r="Y46" s="34"/>
    </row>
    <row r="47" spans="1:25" ht="15" customHeight="1" x14ac:dyDescent="0.2">
      <c r="A47" s="93"/>
      <c r="B47" s="94"/>
      <c r="C47" s="94"/>
      <c r="D47" s="20"/>
      <c r="E47" s="17"/>
      <c r="F47" s="17"/>
      <c r="G47" s="17"/>
      <c r="H47" s="17"/>
      <c r="I47" s="17"/>
      <c r="J47" s="17"/>
      <c r="K47" s="17"/>
      <c r="L47" s="17"/>
      <c r="M47" s="32">
        <f>SUM(D47:L47)</f>
        <v>0</v>
      </c>
      <c r="N47" s="35"/>
      <c r="O47" s="35"/>
      <c r="P47" s="35"/>
      <c r="Q47" s="35"/>
      <c r="R47" s="35"/>
      <c r="S47" s="35"/>
      <c r="T47" s="35"/>
      <c r="U47" s="35"/>
      <c r="V47" s="35"/>
      <c r="W47" s="35"/>
      <c r="X47" s="35"/>
    </row>
    <row r="48" spans="1:25" ht="15" customHeight="1" x14ac:dyDescent="0.2">
      <c r="A48" s="93"/>
      <c r="B48" s="94"/>
      <c r="C48" s="94"/>
      <c r="D48" s="20"/>
      <c r="E48" s="17"/>
      <c r="F48" s="17"/>
      <c r="G48" s="17"/>
      <c r="H48" s="17"/>
      <c r="I48" s="17"/>
      <c r="J48" s="17"/>
      <c r="K48" s="17"/>
      <c r="L48" s="17"/>
      <c r="M48" s="32">
        <f>SUM(D48:L48)</f>
        <v>0</v>
      </c>
    </row>
    <row r="49" spans="1:15" ht="15.75" customHeight="1" x14ac:dyDescent="0.2">
      <c r="A49" s="90" t="s">
        <v>22</v>
      </c>
      <c r="B49" s="90"/>
      <c r="C49" s="90"/>
      <c r="D49" s="36">
        <f>SUM(D40:D48)</f>
        <v>0</v>
      </c>
      <c r="E49" s="36">
        <f>SUM(E40:E48)</f>
        <v>0</v>
      </c>
      <c r="F49" s="36">
        <f t="shared" ref="F49:L49" si="4">SUM(F40:F48)</f>
        <v>0</v>
      </c>
      <c r="G49" s="36">
        <f t="shared" si="4"/>
        <v>0</v>
      </c>
      <c r="H49" s="36">
        <f t="shared" si="4"/>
        <v>0</v>
      </c>
      <c r="I49" s="36">
        <f t="shared" si="4"/>
        <v>0</v>
      </c>
      <c r="J49" s="36">
        <f t="shared" si="4"/>
        <v>0</v>
      </c>
      <c r="K49" s="36">
        <f t="shared" si="4"/>
        <v>0</v>
      </c>
      <c r="L49" s="36">
        <f t="shared" si="4"/>
        <v>0</v>
      </c>
      <c r="M49" s="36">
        <f>SUM(M41:M48)</f>
        <v>0</v>
      </c>
    </row>
    <row r="50" spans="1:15" ht="23.85" customHeight="1" x14ac:dyDescent="0.2">
      <c r="A50" s="19"/>
      <c r="B50" s="19"/>
      <c r="C50" s="19"/>
    </row>
    <row r="51" spans="1:15" ht="3" customHeight="1" x14ac:dyDescent="0.2">
      <c r="A51" s="19"/>
      <c r="B51" s="19"/>
      <c r="C51" s="19"/>
    </row>
    <row r="52" spans="1:15" ht="20.25" customHeight="1" x14ac:dyDescent="0.2">
      <c r="A52" s="91" t="s">
        <v>23</v>
      </c>
      <c r="B52" s="91"/>
      <c r="C52" s="91"/>
      <c r="D52" s="37"/>
      <c r="E52" s="37"/>
      <c r="F52" s="37"/>
      <c r="G52" s="37"/>
      <c r="H52" s="37"/>
      <c r="I52" s="37"/>
      <c r="J52" s="37"/>
      <c r="K52" s="37"/>
      <c r="L52" s="37"/>
      <c r="M52" s="7"/>
      <c r="O52" s="38">
        <f>C5/13</f>
        <v>0</v>
      </c>
    </row>
    <row r="53" spans="1:15" ht="4.5" customHeight="1" x14ac:dyDescent="0.2">
      <c r="D53" s="39"/>
      <c r="E53" s="39"/>
      <c r="F53" s="39"/>
      <c r="G53" s="39"/>
      <c r="H53" s="39"/>
      <c r="I53" s="39"/>
      <c r="J53" s="39"/>
      <c r="K53" s="39"/>
      <c r="L53" s="39"/>
      <c r="M53" s="39"/>
    </row>
    <row r="54" spans="1:15" x14ac:dyDescent="0.2">
      <c r="B54" s="40"/>
      <c r="C54" s="41"/>
      <c r="D54" s="42" t="s">
        <v>15</v>
      </c>
      <c r="E54" s="42" t="s">
        <v>15</v>
      </c>
      <c r="F54" s="42" t="s">
        <v>15</v>
      </c>
      <c r="G54" s="42" t="s">
        <v>15</v>
      </c>
      <c r="H54" s="42" t="s">
        <v>15</v>
      </c>
      <c r="I54" s="42" t="s">
        <v>15</v>
      </c>
      <c r="J54" s="42" t="s">
        <v>15</v>
      </c>
      <c r="K54" s="42" t="s">
        <v>15</v>
      </c>
      <c r="L54" s="42" t="s">
        <v>15</v>
      </c>
      <c r="M54" s="43"/>
    </row>
    <row r="55" spans="1:15" ht="18.75" customHeight="1" x14ac:dyDescent="0.2"/>
    <row r="56" spans="1:15" ht="18.75" customHeight="1" x14ac:dyDescent="0.2"/>
    <row r="57" spans="1:15" ht="18.75" customHeight="1" x14ac:dyDescent="0.2"/>
    <row r="58" spans="1:15" ht="18.75" customHeight="1" x14ac:dyDescent="0.2"/>
  </sheetData>
  <mergeCells count="45">
    <mergeCell ref="A2:M2"/>
    <mergeCell ref="D5:E5"/>
    <mergeCell ref="A7:C7"/>
    <mergeCell ref="H7:K7"/>
    <mergeCell ref="A9:A10"/>
    <mergeCell ref="B9:C10"/>
    <mergeCell ref="M9:M10"/>
    <mergeCell ref="A11:A19"/>
    <mergeCell ref="B11:C11"/>
    <mergeCell ref="B12:C12"/>
    <mergeCell ref="B13:C13"/>
    <mergeCell ref="B14:C14"/>
    <mergeCell ref="B15:C15"/>
    <mergeCell ref="B16:C16"/>
    <mergeCell ref="B17:C17"/>
    <mergeCell ref="B18:C18"/>
    <mergeCell ref="B19:C19"/>
    <mergeCell ref="A20:C20"/>
    <mergeCell ref="A22:A29"/>
    <mergeCell ref="B22:C22"/>
    <mergeCell ref="B23:C23"/>
    <mergeCell ref="B24:C24"/>
    <mergeCell ref="B25:C25"/>
    <mergeCell ref="B26:C26"/>
    <mergeCell ref="A30:C30"/>
    <mergeCell ref="A32:A37"/>
    <mergeCell ref="B32:C32"/>
    <mergeCell ref="B33:C33"/>
    <mergeCell ref="B34:C34"/>
    <mergeCell ref="B35:C35"/>
    <mergeCell ref="B36:C36"/>
    <mergeCell ref="B37:C37"/>
    <mergeCell ref="A49:C49"/>
    <mergeCell ref="A52:C52"/>
    <mergeCell ref="A38:C38"/>
    <mergeCell ref="A40:A48"/>
    <mergeCell ref="B40:C40"/>
    <mergeCell ref="B41:C41"/>
    <mergeCell ref="B42:C42"/>
    <mergeCell ref="B43:C43"/>
    <mergeCell ref="B44:C44"/>
    <mergeCell ref="B45:C45"/>
    <mergeCell ref="B46:C46"/>
    <mergeCell ref="B47:C47"/>
    <mergeCell ref="B48:C48"/>
  </mergeCells>
  <dataValidations count="1">
    <dataValidation type="list" allowBlank="1" showInputMessage="1" showErrorMessage="1" sqref="IY11:IY19 SU11:SU19 ACQ11:ACQ19 IY22:IY29 SU22:SU29 ACQ22:ACQ29 IY32:IY37 SU32:SU37 ACQ32:ACQ37 IY40:IY48 SU40:SU48 ACQ40:ACQ48" xr:uid="{00000000-0002-0000-0000-000000000000}">
      <formula1>#REF!</formula1>
      <formula2>0</formula2>
    </dataValidation>
  </dataValidations>
  <printOptions horizontalCentered="1"/>
  <pageMargins left="0" right="0" top="0.59027777777777801" bottom="0.39374999999999999" header="0.118055555555556" footer="0.511811023622047"/>
  <pageSetup paperSize="9" orientation="landscape" horizontalDpi="300" verticalDpi="300"/>
  <headerFooter>
    <oddHeader>&amp;C&amp;16PLANO DE TRABALHO
ANEXO I - &amp;11PLANEJAMENTO - EXECUÇÃO FINANCEIRA</oddHeader>
  </headerFooter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ME36"/>
  <sheetViews>
    <sheetView showGridLines="0" zoomScale="80" zoomScaleNormal="80" workbookViewId="0">
      <selection activeCell="A13" sqref="A13"/>
    </sheetView>
  </sheetViews>
  <sheetFormatPr defaultColWidth="12.57421875" defaultRowHeight="15" x14ac:dyDescent="0.2"/>
  <cols>
    <col min="1" max="2" width="40.9375" customWidth="1"/>
    <col min="3" max="5" width="14.1796875" customWidth="1"/>
    <col min="6" max="6" width="14.55078125" customWidth="1"/>
    <col min="7" max="7" width="3.08203125" customWidth="1"/>
    <col min="8" max="20" width="10.7265625" hidden="1" customWidth="1"/>
    <col min="21" max="24" width="12.57421875" hidden="1"/>
    <col min="25" max="26" width="10.48046875" hidden="1" customWidth="1"/>
    <col min="27" max="1019" width="12.57421875" hidden="1"/>
  </cols>
  <sheetData>
    <row r="1" spans="1:6" s="45" customFormat="1" ht="10.5" customHeight="1" x14ac:dyDescent="0.2">
      <c r="A1" s="44"/>
      <c r="B1" s="44"/>
      <c r="C1" s="44"/>
      <c r="D1" s="44"/>
      <c r="E1" s="44"/>
      <c r="F1" s="44"/>
    </row>
    <row r="2" spans="1:6" s="45" customFormat="1" ht="20.25" customHeight="1" x14ac:dyDescent="0.2">
      <c r="A2" s="46" t="s">
        <v>24</v>
      </c>
      <c r="B2" s="46"/>
      <c r="C2" s="46"/>
      <c r="D2" s="46"/>
      <c r="E2" s="46"/>
      <c r="F2" s="46"/>
    </row>
    <row r="3" spans="1:6" s="45" customFormat="1" ht="11.25" customHeight="1" x14ac:dyDescent="0.2"/>
    <row r="4" spans="1:6" s="45" customFormat="1" ht="40.5" customHeight="1" x14ac:dyDescent="0.2">
      <c r="A4" s="47" t="s">
        <v>167</v>
      </c>
      <c r="B4" s="47" t="s">
        <v>25</v>
      </c>
      <c r="C4" s="48" t="s">
        <v>165</v>
      </c>
      <c r="D4" s="49" t="s">
        <v>164</v>
      </c>
      <c r="E4" s="49" t="s">
        <v>166</v>
      </c>
      <c r="F4" s="49" t="s">
        <v>163</v>
      </c>
    </row>
    <row r="5" spans="1:6" s="45" customFormat="1" ht="18.75" customHeight="1" x14ac:dyDescent="0.2">
      <c r="A5" s="50"/>
      <c r="B5" s="50"/>
      <c r="C5" s="51"/>
      <c r="D5" s="51"/>
      <c r="E5" s="51"/>
      <c r="F5" s="52"/>
    </row>
    <row r="6" spans="1:6" s="45" customFormat="1" ht="18.75" customHeight="1" x14ac:dyDescent="0.2">
      <c r="A6" s="50"/>
      <c r="B6" s="50"/>
      <c r="C6" s="51"/>
      <c r="D6" s="51"/>
      <c r="E6" s="51"/>
      <c r="F6" s="52"/>
    </row>
    <row r="7" spans="1:6" s="45" customFormat="1" ht="18.75" customHeight="1" x14ac:dyDescent="0.2">
      <c r="A7" s="50"/>
      <c r="B7" s="50"/>
      <c r="C7" s="51"/>
      <c r="D7" s="51"/>
      <c r="E7" s="51"/>
      <c r="F7" s="52"/>
    </row>
    <row r="8" spans="1:6" s="45" customFormat="1" ht="18.75" customHeight="1" x14ac:dyDescent="0.2">
      <c r="A8" s="50"/>
      <c r="B8" s="50"/>
      <c r="C8" s="53"/>
      <c r="D8" s="53"/>
      <c r="E8" s="53"/>
      <c r="F8" s="52"/>
    </row>
    <row r="9" spans="1:6" s="45" customFormat="1" ht="18.75" customHeight="1" x14ac:dyDescent="0.2">
      <c r="A9" s="50"/>
      <c r="B9" s="50"/>
      <c r="C9" s="53"/>
      <c r="D9" s="53"/>
      <c r="E9" s="53"/>
      <c r="F9" s="52"/>
    </row>
    <row r="10" spans="1:6" s="45" customFormat="1" ht="18.75" customHeight="1" x14ac:dyDescent="0.2">
      <c r="A10" s="50"/>
      <c r="B10" s="50"/>
      <c r="C10" s="53"/>
      <c r="D10" s="53"/>
      <c r="E10" s="53"/>
      <c r="F10" s="52"/>
    </row>
    <row r="11" spans="1:6" s="45" customFormat="1" ht="18.75" customHeight="1" x14ac:dyDescent="0.2">
      <c r="A11" s="50"/>
      <c r="B11" s="50"/>
      <c r="C11" s="53"/>
      <c r="D11" s="53"/>
      <c r="E11" s="53"/>
      <c r="F11" s="52"/>
    </row>
    <row r="12" spans="1:6" s="45" customFormat="1" ht="18.75" customHeight="1" x14ac:dyDescent="0.2">
      <c r="A12" s="50"/>
      <c r="B12" s="50"/>
      <c r="C12" s="53"/>
      <c r="D12" s="53"/>
      <c r="E12" s="53"/>
      <c r="F12" s="52"/>
    </row>
    <row r="13" spans="1:6" s="45" customFormat="1" ht="18.75" customHeight="1" x14ac:dyDescent="0.2">
      <c r="A13" s="50"/>
      <c r="B13" s="50"/>
      <c r="C13" s="53"/>
      <c r="D13" s="53"/>
      <c r="E13" s="53"/>
      <c r="F13" s="52"/>
    </row>
    <row r="14" spans="1:6" s="45" customFormat="1" ht="18.75" customHeight="1" x14ac:dyDescent="0.2">
      <c r="A14" s="50"/>
      <c r="B14" s="50"/>
      <c r="C14" s="53"/>
      <c r="D14" s="53"/>
      <c r="E14" s="53"/>
      <c r="F14" s="52"/>
    </row>
    <row r="15" spans="1:6" ht="18.75" customHeight="1" x14ac:dyDescent="0.2">
      <c r="A15" s="50"/>
      <c r="B15" s="50"/>
      <c r="C15" s="53"/>
      <c r="D15" s="53"/>
      <c r="E15" s="53"/>
      <c r="F15" s="52"/>
    </row>
    <row r="16" spans="1:6" ht="18.75" customHeight="1" x14ac:dyDescent="0.2">
      <c r="A16" s="50"/>
      <c r="B16" s="50"/>
      <c r="C16" s="53"/>
      <c r="D16" s="53"/>
      <c r="E16" s="53"/>
      <c r="F16" s="52"/>
    </row>
    <row r="17" spans="1:6" ht="18.75" customHeight="1" x14ac:dyDescent="0.2">
      <c r="A17" s="50"/>
      <c r="B17" s="50"/>
      <c r="C17" s="53"/>
      <c r="D17" s="53"/>
      <c r="E17" s="53"/>
      <c r="F17" s="52"/>
    </row>
    <row r="18" spans="1:6" ht="18.75" customHeight="1" x14ac:dyDescent="0.2">
      <c r="A18" s="50"/>
      <c r="B18" s="50"/>
      <c r="C18" s="53"/>
      <c r="D18" s="53"/>
      <c r="E18" s="53"/>
      <c r="F18" s="52"/>
    </row>
    <row r="19" spans="1:6" ht="18.75" customHeight="1" x14ac:dyDescent="0.2">
      <c r="A19" s="50"/>
      <c r="B19" s="50"/>
      <c r="C19" s="53"/>
      <c r="D19" s="53"/>
      <c r="E19" s="53"/>
      <c r="F19" s="52"/>
    </row>
    <row r="20" spans="1:6" ht="18.75" customHeight="1" x14ac:dyDescent="0.2">
      <c r="A20" s="50"/>
      <c r="B20" s="50"/>
      <c r="C20" s="53"/>
      <c r="D20" s="53"/>
      <c r="E20" s="53"/>
      <c r="F20" s="52"/>
    </row>
    <row r="21" spans="1:6" ht="18.75" customHeight="1" x14ac:dyDescent="0.2">
      <c r="A21" s="50"/>
      <c r="B21" s="50"/>
      <c r="C21" s="53"/>
      <c r="D21" s="53"/>
      <c r="E21" s="53"/>
      <c r="F21" s="52"/>
    </row>
    <row r="22" spans="1:6" ht="18.75" customHeight="1" x14ac:dyDescent="0.2">
      <c r="A22" s="50"/>
      <c r="B22" s="50"/>
      <c r="C22" s="53"/>
      <c r="D22" s="53"/>
      <c r="E22" s="53"/>
      <c r="F22" s="52"/>
    </row>
    <row r="23" spans="1:6" ht="18.75" customHeight="1" x14ac:dyDescent="0.2">
      <c r="A23" s="50"/>
      <c r="B23" s="50"/>
      <c r="C23" s="53"/>
      <c r="D23" s="53"/>
      <c r="E23" s="53"/>
      <c r="F23" s="52"/>
    </row>
    <row r="24" spans="1:6" ht="18.75" customHeight="1" x14ac:dyDescent="0.2">
      <c r="A24" s="50"/>
      <c r="B24" s="50"/>
      <c r="C24" s="53"/>
      <c r="D24" s="53"/>
      <c r="E24" s="53"/>
      <c r="F24" s="52"/>
    </row>
    <row r="25" spans="1:6" ht="18.75" customHeight="1" x14ac:dyDescent="0.2">
      <c r="A25" s="50"/>
      <c r="B25" s="50"/>
      <c r="C25" s="53"/>
      <c r="D25" s="53"/>
      <c r="E25" s="53"/>
      <c r="F25" s="52"/>
    </row>
    <row r="26" spans="1:6" ht="18.75" customHeight="1" x14ac:dyDescent="0.2">
      <c r="A26" s="50"/>
      <c r="B26" s="50"/>
      <c r="C26" s="53"/>
      <c r="D26" s="53"/>
      <c r="E26" s="53"/>
      <c r="F26" s="52"/>
    </row>
    <row r="27" spans="1:6" ht="18.75" customHeight="1" x14ac:dyDescent="0.2">
      <c r="A27" s="50"/>
      <c r="B27" s="50"/>
      <c r="C27" s="53"/>
      <c r="D27" s="53"/>
      <c r="E27" s="53"/>
      <c r="F27" s="52"/>
    </row>
    <row r="28" spans="1:6" ht="18.75" customHeight="1" x14ac:dyDescent="0.2">
      <c r="A28" s="50"/>
      <c r="B28" s="50"/>
      <c r="C28" s="53"/>
      <c r="D28" s="53"/>
      <c r="E28" s="53"/>
      <c r="F28" s="52"/>
    </row>
    <row r="29" spans="1:6" ht="18.75" customHeight="1" x14ac:dyDescent="0.2">
      <c r="A29" s="50"/>
      <c r="B29" s="50"/>
      <c r="C29" s="53"/>
      <c r="D29" s="53"/>
      <c r="E29" s="53"/>
      <c r="F29" s="52"/>
    </row>
    <row r="30" spans="1:6" ht="18.75" customHeight="1" x14ac:dyDescent="0.2">
      <c r="A30" s="50"/>
      <c r="B30" s="50"/>
      <c r="C30" s="53"/>
      <c r="D30" s="53"/>
      <c r="E30" s="53"/>
      <c r="F30" s="52"/>
    </row>
    <row r="31" spans="1:6" ht="18.75" customHeight="1" x14ac:dyDescent="0.2">
      <c r="A31" s="50"/>
      <c r="B31" s="50"/>
      <c r="C31" s="53"/>
      <c r="D31" s="53"/>
      <c r="E31" s="53"/>
      <c r="F31" s="52"/>
    </row>
    <row r="32" spans="1:6" ht="18.75" customHeight="1" x14ac:dyDescent="0.2">
      <c r="A32" s="50"/>
      <c r="B32" s="50"/>
      <c r="C32" s="53"/>
      <c r="D32" s="53"/>
      <c r="E32" s="53"/>
      <c r="F32" s="52"/>
    </row>
    <row r="33" ht="18.75" customHeight="1" x14ac:dyDescent="0.2"/>
    <row r="34" ht="18.75" customHeight="1" x14ac:dyDescent="0.2"/>
    <row r="35" ht="18.75" customHeight="1" x14ac:dyDescent="0.2"/>
    <row r="36" ht="18.75" customHeight="1" x14ac:dyDescent="0.2"/>
  </sheetData>
  <printOptions horizontalCentered="1"/>
  <pageMargins left="0.118055555555556" right="0.118055555555556" top="1.0236111111111099" bottom="0.70833333333333304" header="0.39374999999999999" footer="0.511811023622047"/>
  <pageSetup paperSize="9" scale="75" orientation="landscape" horizontalDpi="300" verticalDpi="300"/>
  <headerFooter>
    <oddHeader>&amp;C&amp;18PLANO DE TRABALHO
ANEXO II - &amp;12EQUIPE DE TRABALHO</oddHeader>
  </headerFooter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B25"/>
  <sheetViews>
    <sheetView showGridLines="0" zoomScaleNormal="100" workbookViewId="0">
      <selection activeCell="A20" sqref="A20"/>
    </sheetView>
  </sheetViews>
  <sheetFormatPr defaultColWidth="12.57421875" defaultRowHeight="15" x14ac:dyDescent="0.2"/>
  <cols>
    <col min="1" max="1" width="63.50390625" customWidth="1"/>
    <col min="2" max="2" width="12.453125" customWidth="1"/>
    <col min="3" max="6" width="11.09765625" customWidth="1"/>
    <col min="7" max="11" width="8.62890625" customWidth="1"/>
  </cols>
  <sheetData>
    <row r="1" spans="1:2" ht="16.5" customHeight="1" x14ac:dyDescent="0.2">
      <c r="A1" s="105" t="s">
        <v>26</v>
      </c>
      <c r="B1" s="105"/>
    </row>
    <row r="2" spans="1:2" ht="16.5" customHeight="1" x14ac:dyDescent="0.2">
      <c r="A2" s="54"/>
      <c r="B2" s="54"/>
    </row>
    <row r="3" spans="1:2" ht="16.5" customHeight="1" x14ac:dyDescent="0.2">
      <c r="A3" s="55" t="s">
        <v>27</v>
      </c>
      <c r="B3" s="55"/>
    </row>
    <row r="4" spans="1:2" ht="16.5" customHeight="1" x14ac:dyDescent="0.2">
      <c r="A4" s="56" t="s">
        <v>28</v>
      </c>
      <c r="B4" s="56" t="s">
        <v>29</v>
      </c>
    </row>
    <row r="5" spans="1:2" ht="16.5" customHeight="1" x14ac:dyDescent="0.2">
      <c r="A5" s="57" t="s">
        <v>30</v>
      </c>
      <c r="B5" s="58">
        <v>27.8</v>
      </c>
    </row>
    <row r="6" spans="1:2" ht="16.5" customHeight="1" x14ac:dyDescent="0.2">
      <c r="A6" s="59" t="s">
        <v>31</v>
      </c>
      <c r="B6" s="60">
        <v>8</v>
      </c>
    </row>
    <row r="7" spans="1:2" ht="16.5" customHeight="1" x14ac:dyDescent="0.2">
      <c r="A7" s="59" t="s">
        <v>32</v>
      </c>
      <c r="B7" s="60">
        <v>1</v>
      </c>
    </row>
    <row r="8" spans="1:2" ht="16.5" customHeight="1" x14ac:dyDescent="0.2">
      <c r="A8" s="61" t="s">
        <v>33</v>
      </c>
      <c r="B8" s="62">
        <f>SUM(B5:B7)</f>
        <v>36.799999999999997</v>
      </c>
    </row>
    <row r="9" spans="1:2" ht="16.5" customHeight="1" x14ac:dyDescent="0.2">
      <c r="A9" s="25" t="s">
        <v>34</v>
      </c>
      <c r="B9" s="63">
        <v>2.7776999999999998</v>
      </c>
    </row>
    <row r="10" spans="1:2" ht="16.5" customHeight="1" x14ac:dyDescent="0.2">
      <c r="A10" s="25" t="s">
        <v>35</v>
      </c>
      <c r="B10" s="63">
        <v>8.3332999999999995</v>
      </c>
    </row>
    <row r="11" spans="1:2" ht="16.5" customHeight="1" x14ac:dyDescent="0.2">
      <c r="A11" s="25" t="s">
        <v>36</v>
      </c>
      <c r="B11" s="63">
        <v>4.09</v>
      </c>
    </row>
    <row r="12" spans="1:2" ht="16.5" customHeight="1" x14ac:dyDescent="0.2">
      <c r="A12" s="64" t="s">
        <v>37</v>
      </c>
      <c r="B12" s="62">
        <f>SUM(B9:B11)</f>
        <v>15.200999999999999</v>
      </c>
    </row>
    <row r="13" spans="1:2" ht="16.5" customHeight="1" x14ac:dyDescent="0.2">
      <c r="A13" s="65" t="s">
        <v>38</v>
      </c>
      <c r="B13" s="66">
        <v>0.04</v>
      </c>
    </row>
    <row r="14" spans="1:2" ht="16.5" customHeight="1" x14ac:dyDescent="0.2">
      <c r="A14" s="65" t="s">
        <v>39</v>
      </c>
      <c r="B14" s="66">
        <v>7.54</v>
      </c>
    </row>
    <row r="15" spans="1:2" ht="16.5" customHeight="1" x14ac:dyDescent="0.2">
      <c r="A15" s="64" t="s">
        <v>40</v>
      </c>
      <c r="B15" s="62">
        <f>B12+B13+B14</f>
        <v>22.780999999999999</v>
      </c>
    </row>
    <row r="16" spans="1:2" ht="16.5" customHeight="1" x14ac:dyDescent="0.2">
      <c r="A16" s="67" t="s">
        <v>41</v>
      </c>
      <c r="B16" s="68">
        <f>B8+B12+B13+B14</f>
        <v>59.580999999999996</v>
      </c>
    </row>
    <row r="17" spans="1:2" ht="16.5" customHeight="1" x14ac:dyDescent="0.2">
      <c r="A17" s="25"/>
      <c r="B17" s="25"/>
    </row>
    <row r="18" spans="1:2" ht="16.5" customHeight="1" x14ac:dyDescent="0.2">
      <c r="A18" s="67" t="s">
        <v>42</v>
      </c>
      <c r="B18" s="69" t="s">
        <v>43</v>
      </c>
    </row>
    <row r="19" spans="1:2" ht="16.5" customHeight="1" x14ac:dyDescent="0.2">
      <c r="A19" s="64" t="s">
        <v>44</v>
      </c>
      <c r="B19" s="62">
        <v>954</v>
      </c>
    </row>
    <row r="20" spans="1:2" ht="16.5" customHeight="1" x14ac:dyDescent="0.2">
      <c r="A20" s="25" t="s">
        <v>45</v>
      </c>
      <c r="B20" s="63">
        <v>4.3</v>
      </c>
    </row>
    <row r="21" spans="1:2" ht="16.5" customHeight="1" x14ac:dyDescent="0.2">
      <c r="A21" s="25" t="s">
        <v>46</v>
      </c>
      <c r="B21" s="63">
        <v>2</v>
      </c>
    </row>
    <row r="22" spans="1:2" ht="16.5" customHeight="1" x14ac:dyDescent="0.2">
      <c r="A22" s="25" t="s">
        <v>47</v>
      </c>
      <c r="B22" s="63">
        <v>20</v>
      </c>
    </row>
    <row r="23" spans="1:2" ht="16.5" customHeight="1" x14ac:dyDescent="0.2">
      <c r="A23" s="25" t="s">
        <v>48</v>
      </c>
      <c r="B23" s="63">
        <f>B22*(B21)</f>
        <v>40</v>
      </c>
    </row>
    <row r="24" spans="1:2" ht="16.5" customHeight="1" x14ac:dyDescent="0.2">
      <c r="A24" s="70" t="s">
        <v>49</v>
      </c>
      <c r="B24" s="71" t="s">
        <v>29</v>
      </c>
    </row>
    <row r="25" spans="1:2" ht="16.5" customHeight="1" x14ac:dyDescent="0.2">
      <c r="A25" s="25" t="s">
        <v>50</v>
      </c>
      <c r="B25" s="63">
        <v>20</v>
      </c>
    </row>
  </sheetData>
  <mergeCells count="1">
    <mergeCell ref="A1:B1"/>
  </mergeCells>
  <pageMargins left="0.74791666666666701" right="0.74791666666666701" top="0.98402777777777795" bottom="0.98402777777777795" header="0.511811023622047" footer="0.511811023622047"/>
  <pageSetup paperSize="9" orientation="portrait" horizontalDpi="300" verticalDpi="30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I116"/>
  <sheetViews>
    <sheetView showGridLines="0" zoomScaleNormal="100" workbookViewId="0">
      <selection activeCell="D10" sqref="D10"/>
    </sheetView>
  </sheetViews>
  <sheetFormatPr defaultColWidth="12.57421875" defaultRowHeight="15" x14ac:dyDescent="0.2"/>
  <cols>
    <col min="1" max="1" width="42.54296875" style="45" customWidth="1"/>
    <col min="2" max="2" width="3.44921875" customWidth="1"/>
    <col min="3" max="3" width="5.0546875" customWidth="1"/>
    <col min="4" max="4" width="31.9375" customWidth="1"/>
    <col min="5" max="5" width="2.7109375" customWidth="1"/>
    <col min="6" max="6" width="11.09765625" style="72" customWidth="1"/>
    <col min="7" max="7" width="22.44140625" style="72" customWidth="1"/>
    <col min="8" max="8" width="79.1640625" style="45" hidden="1" customWidth="1"/>
    <col min="9" max="9" width="16.890625" style="45" hidden="1" customWidth="1"/>
    <col min="10" max="10" width="8.62890625" customWidth="1"/>
  </cols>
  <sheetData>
    <row r="1" spans="1:9" ht="15.75" x14ac:dyDescent="0.2">
      <c r="A1" s="73" t="s">
        <v>51</v>
      </c>
      <c r="B1" s="74"/>
      <c r="C1" s="106" t="s">
        <v>52</v>
      </c>
      <c r="D1" s="106"/>
      <c r="E1" s="74"/>
      <c r="F1" s="75" t="s">
        <v>53</v>
      </c>
      <c r="G1" s="75" t="s">
        <v>54</v>
      </c>
      <c r="H1" s="76" t="s">
        <v>55</v>
      </c>
      <c r="I1" s="76" t="s">
        <v>56</v>
      </c>
    </row>
    <row r="2" spans="1:9" ht="18.75" customHeight="1" x14ac:dyDescent="0.2">
      <c r="A2" s="77" t="s">
        <v>57</v>
      </c>
      <c r="B2" s="74"/>
      <c r="C2" s="78">
        <v>1</v>
      </c>
      <c r="D2" s="25" t="s">
        <v>58</v>
      </c>
      <c r="E2" s="74"/>
      <c r="F2" s="79" t="s">
        <v>59</v>
      </c>
      <c r="G2" s="80" t="s">
        <v>60</v>
      </c>
      <c r="H2" s="81" t="s">
        <v>61</v>
      </c>
      <c r="I2" s="82" t="s">
        <v>62</v>
      </c>
    </row>
    <row r="3" spans="1:9" ht="18.75" customHeight="1" x14ac:dyDescent="0.2">
      <c r="A3" s="77" t="s">
        <v>63</v>
      </c>
      <c r="B3" s="74"/>
      <c r="C3" s="78">
        <v>2</v>
      </c>
      <c r="D3" s="25" t="s">
        <v>64</v>
      </c>
      <c r="E3" s="74"/>
      <c r="F3" s="79" t="s">
        <v>65</v>
      </c>
      <c r="G3" s="80" t="s">
        <v>66</v>
      </c>
      <c r="H3" s="81" t="s">
        <v>67</v>
      </c>
      <c r="I3" s="82" t="s">
        <v>68</v>
      </c>
    </row>
    <row r="4" spans="1:9" ht="18.75" customHeight="1" x14ac:dyDescent="0.2">
      <c r="A4" s="83" t="s">
        <v>69</v>
      </c>
      <c r="B4" s="74"/>
      <c r="C4" s="78">
        <v>3</v>
      </c>
      <c r="D4" s="25" t="s">
        <v>70</v>
      </c>
      <c r="E4" s="74"/>
      <c r="F4" s="79" t="s">
        <v>71</v>
      </c>
      <c r="G4" s="80" t="s">
        <v>72</v>
      </c>
      <c r="H4" s="81" t="s">
        <v>73</v>
      </c>
      <c r="I4" s="82" t="s">
        <v>74</v>
      </c>
    </row>
    <row r="5" spans="1:9" x14ac:dyDescent="0.2">
      <c r="A5" s="84" t="s">
        <v>75</v>
      </c>
      <c r="B5" s="74"/>
      <c r="C5" s="78">
        <v>4</v>
      </c>
      <c r="D5" s="25" t="s">
        <v>76</v>
      </c>
      <c r="E5" s="74"/>
      <c r="F5" s="79" t="s">
        <v>77</v>
      </c>
      <c r="G5" s="80" t="s">
        <v>78</v>
      </c>
      <c r="H5" s="81" t="s">
        <v>79</v>
      </c>
      <c r="I5" s="82" t="s">
        <v>80</v>
      </c>
    </row>
    <row r="6" spans="1:9" x14ac:dyDescent="0.2">
      <c r="A6" s="84" t="s">
        <v>81</v>
      </c>
      <c r="B6" s="74"/>
      <c r="C6" s="78">
        <v>5</v>
      </c>
      <c r="D6" s="25" t="s">
        <v>82</v>
      </c>
      <c r="E6" s="74"/>
      <c r="F6" s="79" t="s">
        <v>83</v>
      </c>
      <c r="G6" s="80" t="s">
        <v>84</v>
      </c>
      <c r="H6" s="81" t="s">
        <v>85</v>
      </c>
      <c r="I6" s="82" t="s">
        <v>86</v>
      </c>
    </row>
    <row r="7" spans="1:9" x14ac:dyDescent="0.2">
      <c r="A7" s="84" t="s">
        <v>87</v>
      </c>
      <c r="B7" s="85"/>
      <c r="C7" s="78">
        <v>6</v>
      </c>
      <c r="D7" s="25" t="s">
        <v>88</v>
      </c>
      <c r="E7" s="85"/>
      <c r="F7" s="79" t="s">
        <v>89</v>
      </c>
      <c r="G7" s="80" t="s">
        <v>90</v>
      </c>
      <c r="H7" s="81" t="s">
        <v>91</v>
      </c>
      <c r="I7" s="82" t="s">
        <v>92</v>
      </c>
    </row>
    <row r="8" spans="1:9" x14ac:dyDescent="0.2">
      <c r="A8" s="84" t="s">
        <v>93</v>
      </c>
      <c r="B8" s="85"/>
      <c r="C8" s="78">
        <v>7</v>
      </c>
      <c r="D8" s="25" t="s">
        <v>94</v>
      </c>
      <c r="E8" s="85"/>
      <c r="F8" s="79" t="s">
        <v>95</v>
      </c>
      <c r="G8" s="80" t="s">
        <v>96</v>
      </c>
      <c r="H8" s="81" t="s">
        <v>97</v>
      </c>
      <c r="I8" s="82" t="s">
        <v>98</v>
      </c>
    </row>
    <row r="9" spans="1:9" x14ac:dyDescent="0.2">
      <c r="A9" s="84" t="s">
        <v>99</v>
      </c>
      <c r="B9" s="85"/>
      <c r="C9" s="78">
        <v>8</v>
      </c>
      <c r="D9" s="25" t="s">
        <v>100</v>
      </c>
      <c r="E9" s="85"/>
      <c r="F9" s="79" t="s">
        <v>101</v>
      </c>
      <c r="G9" s="80" t="s">
        <v>102</v>
      </c>
      <c r="H9" s="81" t="s">
        <v>103</v>
      </c>
      <c r="I9" s="82" t="s">
        <v>104</v>
      </c>
    </row>
    <row r="10" spans="1:9" x14ac:dyDescent="0.2">
      <c r="A10" s="86" t="s">
        <v>105</v>
      </c>
      <c r="B10" s="85"/>
      <c r="C10" s="78">
        <v>9</v>
      </c>
      <c r="D10" s="25" t="s">
        <v>106</v>
      </c>
      <c r="E10" s="85"/>
      <c r="F10" s="79" t="s">
        <v>107</v>
      </c>
      <c r="G10" s="80" t="s">
        <v>108</v>
      </c>
      <c r="H10" s="81" t="s">
        <v>109</v>
      </c>
      <c r="I10" s="82" t="s">
        <v>110</v>
      </c>
    </row>
    <row r="11" spans="1:9" x14ac:dyDescent="0.2">
      <c r="A11" s="84" t="s">
        <v>111</v>
      </c>
      <c r="B11" s="85"/>
      <c r="C11" s="78">
        <v>10</v>
      </c>
      <c r="D11" s="25" t="s">
        <v>112</v>
      </c>
      <c r="E11" s="85"/>
      <c r="F11" s="79" t="s">
        <v>113</v>
      </c>
      <c r="G11" s="80" t="s">
        <v>114</v>
      </c>
      <c r="H11" s="81" t="s">
        <v>115</v>
      </c>
      <c r="I11" s="82" t="s">
        <v>116</v>
      </c>
    </row>
    <row r="12" spans="1:9" x14ac:dyDescent="0.2">
      <c r="A12" s="84" t="s">
        <v>117</v>
      </c>
      <c r="B12" s="85"/>
      <c r="C12" s="85"/>
      <c r="D12" s="85"/>
      <c r="E12" s="85"/>
      <c r="F12" s="79" t="s">
        <v>118</v>
      </c>
      <c r="G12" s="80" t="s">
        <v>119</v>
      </c>
      <c r="H12" s="81" t="s">
        <v>120</v>
      </c>
      <c r="I12" s="82" t="s">
        <v>121</v>
      </c>
    </row>
    <row r="13" spans="1:9" x14ac:dyDescent="0.2">
      <c r="A13" s="84" t="s">
        <v>122</v>
      </c>
      <c r="B13" s="85"/>
      <c r="C13" s="85"/>
      <c r="D13" s="85"/>
      <c r="E13" s="85"/>
      <c r="F13" s="79" t="s">
        <v>123</v>
      </c>
      <c r="G13" s="80" t="s">
        <v>124</v>
      </c>
      <c r="H13" s="81" t="s">
        <v>125</v>
      </c>
      <c r="I13" s="82" t="s">
        <v>126</v>
      </c>
    </row>
    <row r="14" spans="1:9" x14ac:dyDescent="0.2">
      <c r="A14" s="87" t="s">
        <v>127</v>
      </c>
      <c r="B14" s="85"/>
      <c r="C14" s="85"/>
      <c r="D14" s="85"/>
      <c r="E14" s="85"/>
      <c r="F14" s="79" t="s">
        <v>128</v>
      </c>
      <c r="G14" s="80" t="s">
        <v>129</v>
      </c>
      <c r="H14" s="81" t="s">
        <v>130</v>
      </c>
      <c r="I14" s="82" t="s">
        <v>131</v>
      </c>
    </row>
    <row r="15" spans="1:9" x14ac:dyDescent="0.2">
      <c r="A15" s="84" t="s">
        <v>132</v>
      </c>
      <c r="B15" s="85"/>
      <c r="C15" s="85"/>
      <c r="D15" s="85"/>
      <c r="E15" s="85"/>
      <c r="F15" s="79" t="s">
        <v>133</v>
      </c>
      <c r="G15" s="80" t="s">
        <v>134</v>
      </c>
      <c r="H15" s="81" t="s">
        <v>135</v>
      </c>
      <c r="I15" s="82" t="s">
        <v>136</v>
      </c>
    </row>
    <row r="16" spans="1:9" ht="15.75" customHeight="1" x14ac:dyDescent="0.2">
      <c r="A16" s="84" t="s">
        <v>137</v>
      </c>
      <c r="B16" s="85"/>
      <c r="C16" s="85"/>
      <c r="D16" s="85"/>
      <c r="E16" s="85"/>
      <c r="F16" s="79" t="s">
        <v>138</v>
      </c>
      <c r="G16" s="80" t="s">
        <v>139</v>
      </c>
      <c r="H16" s="81" t="s">
        <v>140</v>
      </c>
      <c r="I16" s="82" t="s">
        <v>141</v>
      </c>
    </row>
    <row r="17" spans="1:9" ht="16.5" customHeight="1" x14ac:dyDescent="0.2">
      <c r="A17" s="84" t="s">
        <v>142</v>
      </c>
      <c r="B17" s="85"/>
      <c r="C17" s="85"/>
      <c r="D17" s="85"/>
      <c r="E17" s="85"/>
      <c r="F17" s="79" t="s">
        <v>143</v>
      </c>
      <c r="G17" s="80" t="s">
        <v>144</v>
      </c>
      <c r="H17" s="81" t="s">
        <v>145</v>
      </c>
      <c r="I17" s="82" t="s">
        <v>146</v>
      </c>
    </row>
    <row r="18" spans="1:9" x14ac:dyDescent="0.2">
      <c r="A18" s="84" t="s">
        <v>147</v>
      </c>
      <c r="B18" s="85"/>
      <c r="C18" s="85"/>
      <c r="D18" s="85"/>
      <c r="E18" s="85"/>
      <c r="F18" s="79" t="s">
        <v>148</v>
      </c>
      <c r="G18" s="80" t="s">
        <v>149</v>
      </c>
      <c r="H18" s="81" t="s">
        <v>150</v>
      </c>
      <c r="I18" s="82" t="s">
        <v>151</v>
      </c>
    </row>
    <row r="19" spans="1:9" x14ac:dyDescent="0.2">
      <c r="A19" s="84" t="s">
        <v>152</v>
      </c>
      <c r="B19" s="85"/>
      <c r="C19" s="85"/>
      <c r="D19" s="85"/>
      <c r="E19" s="85"/>
      <c r="G19" s="88"/>
    </row>
    <row r="20" spans="1:9" x14ac:dyDescent="0.2">
      <c r="A20" s="84" t="s">
        <v>153</v>
      </c>
      <c r="B20" s="85"/>
      <c r="C20" s="85"/>
      <c r="D20" s="85"/>
      <c r="E20" s="85"/>
      <c r="G20" s="88"/>
    </row>
    <row r="21" spans="1:9" x14ac:dyDescent="0.2">
      <c r="A21" s="84" t="s">
        <v>154</v>
      </c>
      <c r="B21" s="85"/>
      <c r="C21" s="85"/>
      <c r="D21" s="85"/>
      <c r="E21" s="85"/>
      <c r="G21" s="88"/>
    </row>
    <row r="22" spans="1:9" x14ac:dyDescent="0.2">
      <c r="A22" s="84" t="s">
        <v>155</v>
      </c>
      <c r="B22" s="85"/>
      <c r="C22" s="85"/>
      <c r="D22" s="85"/>
      <c r="E22" s="85"/>
      <c r="G22" s="88"/>
    </row>
    <row r="23" spans="1:9" x14ac:dyDescent="0.2">
      <c r="A23" s="84" t="s">
        <v>156</v>
      </c>
      <c r="B23" s="85"/>
      <c r="C23" s="85"/>
      <c r="D23" s="85"/>
      <c r="E23" s="85"/>
      <c r="F23" s="88"/>
      <c r="G23" s="88"/>
    </row>
    <row r="24" spans="1:9" x14ac:dyDescent="0.2">
      <c r="A24" s="84" t="s">
        <v>157</v>
      </c>
      <c r="B24" s="85"/>
      <c r="C24" s="85"/>
      <c r="D24" s="85"/>
      <c r="E24" s="85"/>
      <c r="G24" s="88"/>
    </row>
    <row r="25" spans="1:9" x14ac:dyDescent="0.2">
      <c r="A25" s="84" t="s">
        <v>158</v>
      </c>
      <c r="B25" s="85"/>
      <c r="C25" s="85"/>
      <c r="D25" s="85"/>
      <c r="E25" s="85"/>
      <c r="G25" s="88"/>
    </row>
    <row r="26" spans="1:9" x14ac:dyDescent="0.2">
      <c r="A26" s="84" t="s">
        <v>159</v>
      </c>
      <c r="B26" s="85"/>
      <c r="C26" s="85"/>
      <c r="D26" s="85"/>
      <c r="E26" s="85"/>
      <c r="G26" s="88"/>
    </row>
    <row r="27" spans="1:9" x14ac:dyDescent="0.2">
      <c r="A27" s="84" t="s">
        <v>160</v>
      </c>
      <c r="B27" s="85"/>
      <c r="C27" s="85"/>
      <c r="D27" s="85"/>
      <c r="E27" s="85"/>
      <c r="F27" s="88"/>
      <c r="G27" s="88"/>
    </row>
    <row r="28" spans="1:9" x14ac:dyDescent="0.2">
      <c r="A28" s="84" t="s">
        <v>161</v>
      </c>
      <c r="B28" s="85"/>
      <c r="C28" s="85"/>
      <c r="D28" s="85"/>
      <c r="E28" s="85"/>
      <c r="F28" s="88"/>
      <c r="G28" s="88"/>
    </row>
    <row r="29" spans="1:9" x14ac:dyDescent="0.2">
      <c r="B29" s="85"/>
      <c r="C29" s="85"/>
      <c r="D29" s="85"/>
      <c r="E29" s="85"/>
      <c r="G29" s="88"/>
    </row>
    <row r="30" spans="1:9" x14ac:dyDescent="0.2">
      <c r="B30" s="85"/>
      <c r="C30" s="85"/>
      <c r="D30" s="85"/>
      <c r="E30" s="85"/>
      <c r="G30" s="88"/>
    </row>
    <row r="31" spans="1:9" x14ac:dyDescent="0.2">
      <c r="B31" s="85"/>
      <c r="C31" s="85"/>
      <c r="D31" s="85"/>
      <c r="E31" s="85"/>
      <c r="G31" s="88"/>
    </row>
    <row r="32" spans="1:9" x14ac:dyDescent="0.2">
      <c r="B32" s="85"/>
      <c r="C32" s="85"/>
      <c r="D32" s="85"/>
      <c r="E32" s="85"/>
      <c r="G32" s="88"/>
    </row>
    <row r="33" spans="1:7" x14ac:dyDescent="0.2">
      <c r="B33" s="85"/>
      <c r="C33" s="85"/>
      <c r="D33" s="85"/>
      <c r="E33" s="85"/>
      <c r="G33" s="88"/>
    </row>
    <row r="34" spans="1:7" x14ac:dyDescent="0.2">
      <c r="B34" s="85"/>
      <c r="C34" s="85"/>
      <c r="D34" s="85"/>
      <c r="E34" s="85"/>
      <c r="G34" s="88"/>
    </row>
    <row r="35" spans="1:7" x14ac:dyDescent="0.2">
      <c r="B35" s="85"/>
      <c r="C35" s="85"/>
      <c r="D35" s="85"/>
      <c r="E35" s="85"/>
      <c r="G35" s="88"/>
    </row>
    <row r="36" spans="1:7" x14ac:dyDescent="0.2">
      <c r="B36" s="85"/>
      <c r="C36" s="85"/>
      <c r="D36" s="85"/>
      <c r="E36" s="85"/>
      <c r="G36" s="88"/>
    </row>
    <row r="37" spans="1:7" x14ac:dyDescent="0.2">
      <c r="B37" s="74"/>
      <c r="C37" s="74"/>
      <c r="D37" s="74"/>
      <c r="E37" s="74"/>
    </row>
    <row r="38" spans="1:7" x14ac:dyDescent="0.2">
      <c r="A38" s="89"/>
      <c r="B38" s="74"/>
      <c r="C38" s="74"/>
      <c r="D38" s="74"/>
      <c r="E38" s="74"/>
    </row>
    <row r="39" spans="1:7" x14ac:dyDescent="0.2">
      <c r="A39" s="89"/>
      <c r="B39" s="74"/>
      <c r="C39" s="74"/>
      <c r="D39" s="74"/>
      <c r="E39" s="74"/>
    </row>
    <row r="40" spans="1:7" x14ac:dyDescent="0.2">
      <c r="A40" s="89"/>
      <c r="B40" s="74"/>
      <c r="C40" s="74"/>
      <c r="D40" s="74"/>
      <c r="E40" s="74"/>
    </row>
    <row r="41" spans="1:7" x14ac:dyDescent="0.2">
      <c r="A41" s="89"/>
      <c r="B41" s="74"/>
      <c r="C41" s="74"/>
      <c r="D41" s="74"/>
      <c r="E41" s="74"/>
    </row>
    <row r="42" spans="1:7" x14ac:dyDescent="0.2">
      <c r="A42" s="89"/>
      <c r="B42" s="74"/>
      <c r="C42" s="74"/>
      <c r="D42" s="74"/>
      <c r="E42" s="74"/>
    </row>
    <row r="43" spans="1:7" x14ac:dyDescent="0.2">
      <c r="A43" s="89"/>
      <c r="B43" s="74"/>
      <c r="C43" s="74"/>
      <c r="D43" s="74"/>
      <c r="E43" s="74"/>
    </row>
    <row r="44" spans="1:7" x14ac:dyDescent="0.2">
      <c r="A44" s="89"/>
      <c r="B44" s="74"/>
      <c r="C44" s="74"/>
      <c r="D44" s="74"/>
      <c r="E44" s="74"/>
    </row>
    <row r="45" spans="1:7" x14ac:dyDescent="0.2">
      <c r="A45" s="89"/>
      <c r="B45" s="74"/>
      <c r="C45" s="74"/>
      <c r="D45" s="74"/>
      <c r="E45" s="74"/>
    </row>
    <row r="46" spans="1:7" x14ac:dyDescent="0.2">
      <c r="A46" s="89"/>
      <c r="B46" s="74"/>
      <c r="C46" s="74"/>
      <c r="D46" s="74"/>
      <c r="E46" s="74"/>
    </row>
    <row r="47" spans="1:7" x14ac:dyDescent="0.2">
      <c r="A47" s="89"/>
      <c r="B47" s="74"/>
      <c r="C47" s="74"/>
      <c r="D47" s="74"/>
      <c r="E47" s="74"/>
    </row>
    <row r="48" spans="1:7" x14ac:dyDescent="0.2">
      <c r="A48" s="89"/>
      <c r="B48" s="74"/>
      <c r="C48" s="74"/>
      <c r="D48" s="74"/>
      <c r="E48" s="74"/>
    </row>
    <row r="49" spans="1:5" x14ac:dyDescent="0.2">
      <c r="A49" s="89"/>
      <c r="B49" s="74"/>
      <c r="C49" s="74"/>
      <c r="D49" s="74"/>
      <c r="E49" s="74"/>
    </row>
    <row r="50" spans="1:5" x14ac:dyDescent="0.2">
      <c r="A50" s="89"/>
      <c r="B50" s="74"/>
      <c r="C50" s="74"/>
      <c r="D50" s="74"/>
      <c r="E50" s="74"/>
    </row>
    <row r="51" spans="1:5" x14ac:dyDescent="0.2">
      <c r="A51" s="89"/>
      <c r="B51" s="74"/>
      <c r="C51" s="74"/>
      <c r="D51" s="74"/>
      <c r="E51" s="74"/>
    </row>
    <row r="52" spans="1:5" x14ac:dyDescent="0.2">
      <c r="A52" s="89"/>
      <c r="B52" s="74"/>
      <c r="C52" s="74"/>
      <c r="D52" s="74"/>
      <c r="E52" s="74"/>
    </row>
    <row r="53" spans="1:5" x14ac:dyDescent="0.2">
      <c r="A53" s="89"/>
      <c r="B53" s="74"/>
      <c r="C53" s="74"/>
      <c r="D53" s="74"/>
      <c r="E53" s="74"/>
    </row>
    <row r="54" spans="1:5" x14ac:dyDescent="0.2">
      <c r="A54" s="89"/>
      <c r="B54" s="74"/>
      <c r="C54" s="74"/>
      <c r="D54" s="74"/>
      <c r="E54" s="74"/>
    </row>
    <row r="55" spans="1:5" x14ac:dyDescent="0.2">
      <c r="A55" s="89"/>
      <c r="B55" s="74"/>
      <c r="C55" s="74"/>
      <c r="D55" s="74"/>
      <c r="E55" s="74"/>
    </row>
    <row r="56" spans="1:5" x14ac:dyDescent="0.2">
      <c r="A56" s="89"/>
      <c r="B56" s="74"/>
      <c r="C56" s="74"/>
      <c r="D56" s="74"/>
      <c r="E56" s="74"/>
    </row>
    <row r="57" spans="1:5" x14ac:dyDescent="0.2">
      <c r="A57" s="89"/>
      <c r="B57" s="74"/>
      <c r="C57" s="74"/>
      <c r="D57" s="74"/>
      <c r="E57" s="74"/>
    </row>
    <row r="58" spans="1:5" x14ac:dyDescent="0.2">
      <c r="A58" s="89"/>
      <c r="B58" s="74"/>
      <c r="C58" s="74"/>
      <c r="D58" s="74"/>
      <c r="E58" s="74"/>
    </row>
    <row r="59" spans="1:5" x14ac:dyDescent="0.2">
      <c r="A59" s="89"/>
      <c r="B59" s="74"/>
      <c r="C59" s="74"/>
      <c r="D59" s="74"/>
      <c r="E59" s="74"/>
    </row>
    <row r="60" spans="1:5" x14ac:dyDescent="0.2">
      <c r="A60" s="89"/>
      <c r="B60" s="74"/>
      <c r="C60" s="74"/>
      <c r="D60" s="74"/>
      <c r="E60" s="74"/>
    </row>
    <row r="61" spans="1:5" x14ac:dyDescent="0.2">
      <c r="A61" s="89"/>
      <c r="B61" s="74"/>
      <c r="C61" s="74"/>
      <c r="D61" s="74"/>
      <c r="E61" s="74"/>
    </row>
    <row r="62" spans="1:5" x14ac:dyDescent="0.2">
      <c r="A62" s="89"/>
      <c r="B62" s="74"/>
      <c r="C62" s="74"/>
      <c r="D62" s="74"/>
      <c r="E62" s="74"/>
    </row>
    <row r="63" spans="1:5" x14ac:dyDescent="0.2">
      <c r="A63" s="89"/>
      <c r="B63" s="74"/>
      <c r="C63" s="74"/>
      <c r="D63" s="74"/>
      <c r="E63" s="74"/>
    </row>
    <row r="64" spans="1:5" x14ac:dyDescent="0.2">
      <c r="A64" s="89"/>
      <c r="B64" s="74"/>
      <c r="C64" s="74"/>
      <c r="D64" s="74"/>
      <c r="E64" s="74"/>
    </row>
    <row r="65" spans="1:5" x14ac:dyDescent="0.2">
      <c r="A65" s="89"/>
      <c r="B65" s="74"/>
      <c r="C65" s="74"/>
      <c r="D65" s="74"/>
      <c r="E65" s="74"/>
    </row>
    <row r="66" spans="1:5" x14ac:dyDescent="0.2">
      <c r="A66" s="89"/>
      <c r="B66" s="74"/>
      <c r="C66" s="74"/>
      <c r="D66" s="74"/>
      <c r="E66" s="74"/>
    </row>
    <row r="67" spans="1:5" x14ac:dyDescent="0.2">
      <c r="A67" s="89"/>
      <c r="B67" s="74"/>
      <c r="C67" s="74"/>
      <c r="D67" s="74"/>
      <c r="E67" s="74"/>
    </row>
    <row r="68" spans="1:5" x14ac:dyDescent="0.2">
      <c r="A68" s="89"/>
      <c r="B68" s="74"/>
      <c r="C68" s="74"/>
      <c r="D68" s="74"/>
      <c r="E68" s="74"/>
    </row>
    <row r="69" spans="1:5" x14ac:dyDescent="0.2">
      <c r="A69" s="89"/>
      <c r="B69" s="74"/>
      <c r="C69" s="74"/>
      <c r="D69" s="74"/>
      <c r="E69" s="74"/>
    </row>
    <row r="70" spans="1:5" x14ac:dyDescent="0.2">
      <c r="A70" s="89"/>
      <c r="B70" s="74"/>
      <c r="C70" s="74"/>
      <c r="D70" s="74"/>
      <c r="E70" s="74"/>
    </row>
    <row r="71" spans="1:5" x14ac:dyDescent="0.2">
      <c r="A71" s="89"/>
      <c r="B71" s="74"/>
      <c r="C71" s="74"/>
      <c r="D71" s="74"/>
      <c r="E71" s="74"/>
    </row>
    <row r="72" spans="1:5" x14ac:dyDescent="0.2">
      <c r="A72" s="89"/>
      <c r="B72" s="74"/>
      <c r="C72" s="74"/>
      <c r="D72" s="74"/>
      <c r="E72" s="74"/>
    </row>
    <row r="73" spans="1:5" x14ac:dyDescent="0.2">
      <c r="A73" s="89"/>
      <c r="B73" s="74"/>
      <c r="C73" s="74"/>
      <c r="D73" s="74"/>
      <c r="E73" s="74"/>
    </row>
    <row r="74" spans="1:5" x14ac:dyDescent="0.2">
      <c r="A74" s="89"/>
      <c r="B74" s="74"/>
      <c r="C74" s="74"/>
      <c r="D74" s="74"/>
      <c r="E74" s="74"/>
    </row>
    <row r="75" spans="1:5" x14ac:dyDescent="0.2">
      <c r="A75" s="89"/>
      <c r="B75" s="74"/>
      <c r="C75" s="74"/>
      <c r="D75" s="74"/>
      <c r="E75" s="74"/>
    </row>
    <row r="76" spans="1:5" x14ac:dyDescent="0.2">
      <c r="A76" s="89"/>
      <c r="B76" s="74"/>
      <c r="C76" s="74"/>
      <c r="D76" s="74"/>
      <c r="E76" s="74"/>
    </row>
    <row r="77" spans="1:5" x14ac:dyDescent="0.2">
      <c r="A77" s="89"/>
      <c r="B77" s="74"/>
      <c r="C77" s="74"/>
      <c r="D77" s="74"/>
      <c r="E77" s="74"/>
    </row>
    <row r="78" spans="1:5" x14ac:dyDescent="0.2">
      <c r="A78" s="89"/>
      <c r="B78" s="74"/>
      <c r="C78" s="74"/>
      <c r="D78" s="74"/>
      <c r="E78" s="74"/>
    </row>
    <row r="79" spans="1:5" x14ac:dyDescent="0.2">
      <c r="A79" s="89"/>
      <c r="B79" s="74"/>
      <c r="C79" s="74"/>
      <c r="D79" s="74"/>
      <c r="E79" s="74"/>
    </row>
    <row r="80" spans="1:5" x14ac:dyDescent="0.2">
      <c r="A80" s="89"/>
      <c r="B80" s="74"/>
      <c r="C80" s="74"/>
      <c r="D80" s="74"/>
      <c r="E80" s="74"/>
    </row>
    <row r="81" spans="1:5" x14ac:dyDescent="0.2">
      <c r="A81" s="89"/>
      <c r="B81" s="74"/>
      <c r="C81" s="74"/>
      <c r="D81" s="74"/>
      <c r="E81" s="74"/>
    </row>
    <row r="82" spans="1:5" x14ac:dyDescent="0.2">
      <c r="A82" s="89"/>
      <c r="B82" s="74"/>
      <c r="C82" s="74"/>
      <c r="D82" s="74"/>
      <c r="E82" s="74"/>
    </row>
    <row r="83" spans="1:5" x14ac:dyDescent="0.2">
      <c r="A83" s="89"/>
      <c r="B83" s="74"/>
      <c r="C83" s="74"/>
      <c r="D83" s="74"/>
      <c r="E83" s="74"/>
    </row>
    <row r="84" spans="1:5" x14ac:dyDescent="0.2">
      <c r="A84" s="89"/>
      <c r="B84" s="74"/>
      <c r="C84" s="74"/>
      <c r="D84" s="74"/>
      <c r="E84" s="74"/>
    </row>
    <row r="85" spans="1:5" x14ac:dyDescent="0.2">
      <c r="A85" s="89"/>
      <c r="B85" s="74"/>
      <c r="C85" s="74"/>
      <c r="D85" s="74"/>
      <c r="E85" s="74"/>
    </row>
    <row r="86" spans="1:5" x14ac:dyDescent="0.2">
      <c r="A86" s="89"/>
      <c r="B86" s="74"/>
      <c r="C86" s="74"/>
      <c r="D86" s="74"/>
      <c r="E86" s="74"/>
    </row>
    <row r="87" spans="1:5" x14ac:dyDescent="0.2">
      <c r="A87" s="89"/>
      <c r="B87" s="74"/>
      <c r="C87" s="74"/>
      <c r="D87" s="74"/>
      <c r="E87" s="74"/>
    </row>
    <row r="88" spans="1:5" x14ac:dyDescent="0.2">
      <c r="A88" s="89"/>
      <c r="B88" s="74"/>
      <c r="C88" s="74"/>
      <c r="D88" s="74"/>
      <c r="E88" s="74"/>
    </row>
    <row r="89" spans="1:5" x14ac:dyDescent="0.2">
      <c r="A89" s="89"/>
      <c r="B89" s="74"/>
      <c r="C89" s="74"/>
      <c r="D89" s="74"/>
      <c r="E89" s="74"/>
    </row>
    <row r="90" spans="1:5" x14ac:dyDescent="0.2">
      <c r="A90" s="89"/>
      <c r="B90" s="74"/>
      <c r="C90" s="74"/>
      <c r="D90" s="74"/>
      <c r="E90" s="74"/>
    </row>
    <row r="91" spans="1:5" x14ac:dyDescent="0.2">
      <c r="A91" s="89"/>
      <c r="B91" s="74"/>
      <c r="C91" s="74"/>
      <c r="D91" s="74"/>
      <c r="E91" s="74"/>
    </row>
    <row r="92" spans="1:5" x14ac:dyDescent="0.2">
      <c r="A92" s="89"/>
      <c r="B92" s="74"/>
      <c r="C92" s="74"/>
      <c r="D92" s="74"/>
      <c r="E92" s="74"/>
    </row>
    <row r="93" spans="1:5" x14ac:dyDescent="0.2">
      <c r="A93" s="89"/>
      <c r="B93" s="74"/>
      <c r="C93" s="74"/>
      <c r="D93" s="74"/>
      <c r="E93" s="74"/>
    </row>
    <row r="94" spans="1:5" x14ac:dyDescent="0.2">
      <c r="A94" s="89"/>
      <c r="B94" s="74"/>
      <c r="C94" s="74"/>
      <c r="D94" s="74"/>
      <c r="E94" s="74"/>
    </row>
    <row r="95" spans="1:5" x14ac:dyDescent="0.2">
      <c r="A95" s="89"/>
      <c r="B95" s="74"/>
      <c r="C95" s="74"/>
      <c r="D95" s="74"/>
      <c r="E95" s="74"/>
    </row>
    <row r="96" spans="1:5" x14ac:dyDescent="0.2">
      <c r="A96" s="89"/>
      <c r="B96" s="74"/>
      <c r="C96" s="74"/>
      <c r="D96" s="74"/>
      <c r="E96" s="74"/>
    </row>
    <row r="97" spans="1:5" x14ac:dyDescent="0.2">
      <c r="A97" s="89"/>
      <c r="B97" s="74"/>
      <c r="C97" s="74"/>
      <c r="D97" s="74"/>
      <c r="E97" s="74"/>
    </row>
    <row r="98" spans="1:5" x14ac:dyDescent="0.2">
      <c r="A98" s="89"/>
      <c r="B98" s="74"/>
      <c r="C98" s="74"/>
      <c r="D98" s="74"/>
      <c r="E98" s="74"/>
    </row>
    <row r="99" spans="1:5" x14ac:dyDescent="0.2">
      <c r="A99" s="89"/>
      <c r="B99" s="74"/>
      <c r="C99" s="74"/>
      <c r="D99" s="74"/>
      <c r="E99" s="74"/>
    </row>
    <row r="100" spans="1:5" x14ac:dyDescent="0.2">
      <c r="A100" s="89"/>
      <c r="B100" s="74"/>
      <c r="C100" s="74"/>
      <c r="D100" s="74"/>
      <c r="E100" s="74"/>
    </row>
    <row r="101" spans="1:5" x14ac:dyDescent="0.2">
      <c r="A101" s="89"/>
      <c r="B101" s="74"/>
      <c r="C101" s="74"/>
      <c r="D101" s="74"/>
      <c r="E101" s="74"/>
    </row>
    <row r="102" spans="1:5" x14ac:dyDescent="0.2">
      <c r="A102" s="89"/>
      <c r="B102" s="74"/>
      <c r="C102" s="74"/>
      <c r="D102" s="74"/>
      <c r="E102" s="74"/>
    </row>
    <row r="103" spans="1:5" x14ac:dyDescent="0.2">
      <c r="A103" s="89"/>
      <c r="B103" s="74"/>
      <c r="C103" s="74"/>
      <c r="D103" s="74"/>
      <c r="E103" s="74"/>
    </row>
    <row r="104" spans="1:5" x14ac:dyDescent="0.2">
      <c r="A104" s="89"/>
      <c r="B104" s="74"/>
      <c r="C104" s="74"/>
      <c r="D104" s="74"/>
      <c r="E104" s="74"/>
    </row>
    <row r="105" spans="1:5" x14ac:dyDescent="0.2">
      <c r="A105" s="89"/>
      <c r="B105" s="74"/>
      <c r="C105" s="74"/>
      <c r="D105" s="74"/>
      <c r="E105" s="74"/>
    </row>
    <row r="106" spans="1:5" x14ac:dyDescent="0.2">
      <c r="A106" s="89"/>
      <c r="B106" s="74"/>
      <c r="C106" s="74"/>
      <c r="D106" s="74"/>
      <c r="E106" s="74"/>
    </row>
    <row r="107" spans="1:5" x14ac:dyDescent="0.2">
      <c r="A107" s="89"/>
      <c r="B107" s="74"/>
      <c r="C107" s="74"/>
      <c r="D107" s="74"/>
      <c r="E107" s="74"/>
    </row>
    <row r="108" spans="1:5" x14ac:dyDescent="0.2">
      <c r="A108" s="89"/>
      <c r="B108" s="74"/>
      <c r="C108" s="74"/>
      <c r="D108" s="74"/>
      <c r="E108" s="74"/>
    </row>
    <row r="109" spans="1:5" x14ac:dyDescent="0.2">
      <c r="A109" s="89"/>
      <c r="B109" s="74"/>
      <c r="C109" s="74"/>
      <c r="D109" s="74"/>
      <c r="E109" s="74"/>
    </row>
    <row r="110" spans="1:5" x14ac:dyDescent="0.2">
      <c r="A110" s="89"/>
      <c r="B110" s="74"/>
      <c r="C110" s="74"/>
      <c r="D110" s="74"/>
      <c r="E110" s="74"/>
    </row>
    <row r="111" spans="1:5" x14ac:dyDescent="0.2">
      <c r="A111" s="89"/>
      <c r="B111" s="74"/>
      <c r="C111" s="74"/>
      <c r="D111" s="74"/>
      <c r="E111" s="74"/>
    </row>
    <row r="112" spans="1:5" x14ac:dyDescent="0.2">
      <c r="A112" s="89"/>
      <c r="B112" s="74"/>
      <c r="C112" s="74"/>
      <c r="D112" s="74"/>
      <c r="E112" s="74"/>
    </row>
    <row r="113" spans="1:5" x14ac:dyDescent="0.2">
      <c r="A113" s="89"/>
      <c r="B113" s="74"/>
      <c r="C113" s="74"/>
      <c r="D113" s="74"/>
      <c r="E113" s="74"/>
    </row>
    <row r="114" spans="1:5" x14ac:dyDescent="0.2">
      <c r="A114" s="89"/>
      <c r="B114" s="74"/>
      <c r="C114" s="74"/>
      <c r="D114" s="74"/>
      <c r="E114" s="74"/>
    </row>
    <row r="115" spans="1:5" x14ac:dyDescent="0.2">
      <c r="A115" s="89"/>
      <c r="B115" s="74"/>
      <c r="C115" s="74"/>
      <c r="D115" s="74"/>
      <c r="E115" s="74"/>
    </row>
    <row r="116" spans="1:5" x14ac:dyDescent="0.2">
      <c r="A116" s="89"/>
      <c r="B116" s="74"/>
      <c r="C116" s="74"/>
      <c r="D116" s="74"/>
      <c r="E116" s="74"/>
    </row>
  </sheetData>
  <mergeCells count="1">
    <mergeCell ref="C1:D1"/>
  </mergeCells>
  <pageMargins left="0.74791666666666701" right="0.74791666666666701" top="0.98402777777777795" bottom="0.98402777777777795" header="0.511811023622047" footer="0.511811023622047"/>
  <pageSetup paperSize="9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1168</TotalTime>
  <Application>Excel Android</Application>
  <DocSecurity>0</DocSecurity>
  <ScaleCrop>false</ScaleCrop>
  <HeadingPairs>
    <vt:vector size="4" baseType="variant">
      <vt:variant>
        <vt:lpstr>Planilhas</vt:lpstr>
      </vt:variant>
      <vt:variant>
        <vt:i4>4</vt:i4>
      </vt:variant>
      <vt:variant>
        <vt:lpstr>Intervalos Nomeados</vt:lpstr>
      </vt:variant>
      <vt:variant>
        <vt:i4>1</vt:i4>
      </vt:variant>
    </vt:vector>
  </HeadingPairs>
  <TitlesOfParts>
    <vt:vector size="5" baseType="lpstr">
      <vt:lpstr>PEF</vt:lpstr>
      <vt:lpstr>EQUIPE DE TRABALHO</vt:lpstr>
      <vt:lpstr>5. Parametro_Encargo</vt:lpstr>
      <vt:lpstr>Regime Atendimento</vt:lpstr>
      <vt:lpstr>PEF!Area_de_impressao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Gustavo Waschburger</dc:creator>
  <dc:description/>
  <cp:lastModifiedBy>PC</cp:lastModifiedBy>
  <cp:revision>76</cp:revision>
  <cp:lastPrinted>2025-05-28T11:34:45Z</cp:lastPrinted>
  <dcterms:created xsi:type="dcterms:W3CDTF">2018-06-25T09:30:59Z</dcterms:created>
  <dcterms:modified xsi:type="dcterms:W3CDTF">2025-11-27T14:12:37Z</dcterms:modified>
  <dc:language>pt-BR</dc:language>
</cp:coreProperties>
</file>